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28680" yWindow="-120" windowWidth="29040" windowHeight="15990" tabRatio="878"/>
  </bookViews>
  <sheets>
    <sheet name="0 POZNAMKY" sheetId="8" r:id="rId1"/>
    <sheet name="00 SEZNAM" sheetId="9" r:id="rId2"/>
    <sheet name="Z1,2" sheetId="6" r:id="rId3"/>
    <sheet name="Z3,4" sheetId="11" r:id="rId4"/>
    <sheet name="Z5,6" sheetId="12" r:id="rId5"/>
    <sheet name="Z7,8" sheetId="13" r:id="rId6"/>
  </sheets>
  <externalReferences>
    <externalReference r:id="rId7"/>
  </externalReferences>
  <definedNames>
    <definedName name="BARVA">[1]SPECIFIKACE!$F$2:$F$1048576</definedName>
    <definedName name="iLV">[1]SPECIFIKACE!$D$2:$D$1048576</definedName>
    <definedName name="KOVANI">[1]SPECIFIKACE!$I$2:$I$1048576</definedName>
    <definedName name="_xlnm.Print_Area" localSheetId="0">'0 POZNAMKY'!$A$1:$F$61</definedName>
    <definedName name="_xlnm.Print_Area" localSheetId="1">'00 SEZNAM'!$A$1:$F$60</definedName>
    <definedName name="_xlnm.Print_Area" localSheetId="2">'Z1,2'!$A$1:$K$57</definedName>
    <definedName name="_xlnm.Print_Area" localSheetId="3">'Z3,4'!$A$1:$K$57</definedName>
    <definedName name="_xlnm.Print_Area" localSheetId="4">'Z5,6'!$A$1:$K$57</definedName>
    <definedName name="_xlnm.Print_Area" localSheetId="5">'Z7,8'!$A$1:$K$57</definedName>
    <definedName name="OTVÍRÁNÍ">[1]SPECIFIKACE!$A$2:$A$1048576</definedName>
    <definedName name="POVRCH">[1]SPECIFIKACE!$E$2:$E$1048576</definedName>
    <definedName name="RAM">[1]SPECIFIKACE!$C$2:$C$1048576</definedName>
    <definedName name="SYSTEM">[1]SPECIFIKACE!$B$2:$B$1048576</definedName>
    <definedName name="TESNENI">[1]SPECIFIKACE!$H$2:$H$1048576</definedName>
    <definedName name="ZASKLENI">[1]SPECIFIKACE!$G$2:$G$1048576</definedName>
  </definedNames>
  <calcPr calcId="125725" iterateCount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53" i="13"/>
  <c r="A33"/>
  <c r="A5"/>
  <c r="A5" i="12"/>
  <c r="K26" i="13"/>
  <c r="B2"/>
  <c r="A2"/>
  <c r="K25" i="12" l="1"/>
  <c r="A31"/>
  <c r="K51"/>
  <c r="A2"/>
  <c r="A32" i="11"/>
  <c r="K52"/>
  <c r="B7" i="8"/>
  <c r="B6"/>
  <c r="A5" i="11"/>
  <c r="A32" i="6"/>
  <c r="A5"/>
  <c r="B2" i="8"/>
  <c r="B2" i="12" s="1"/>
  <c r="A2" i="6"/>
  <c r="K25" i="11" l="1"/>
  <c r="A2"/>
  <c r="K52" i="6" l="1"/>
  <c r="K25"/>
  <c r="A2" i="9" l="1"/>
  <c r="B5" i="8"/>
  <c r="B2" i="11" l="1"/>
  <c r="B2" i="6"/>
  <c r="B2" i="9"/>
</calcChain>
</file>

<file path=xl/sharedStrings.xml><?xml version="1.0" encoding="utf-8"?>
<sst xmlns="http://schemas.openxmlformats.org/spreadsheetml/2006/main" count="268" uniqueCount="90">
  <si>
    <t>číslo dok.:</t>
  </si>
  <si>
    <t>Název:</t>
  </si>
  <si>
    <t>Strana</t>
  </si>
  <si>
    <t>POZN.:</t>
  </si>
  <si>
    <t>OZNAČ.</t>
  </si>
  <si>
    <t>GRAFICKÉ SCHÉMA</t>
  </si>
  <si>
    <t>POPIS</t>
  </si>
  <si>
    <t>MATERIÁL</t>
  </si>
  <si>
    <t xml:space="preserve">MATERIÁL </t>
  </si>
  <si>
    <t>POVRCHOVÁ ÚPRAVA</t>
  </si>
  <si>
    <t>BARVA</t>
  </si>
  <si>
    <t>ROZMĚRY</t>
  </si>
  <si>
    <t>STŘECHA</t>
  </si>
  <si>
    <t>CELKEM V OBJEKTU</t>
  </si>
  <si>
    <t>MNOŽSTVÍ CELKEM (MJ)</t>
  </si>
  <si>
    <t>TLOUŠŤKA PLECHU</t>
  </si>
  <si>
    <t xml:space="preserve">POZNÁMKY K VÝROBKU: </t>
  </si>
  <si>
    <t>POZNÁMKY K VÝPISU</t>
  </si>
  <si>
    <t>POZN. 1</t>
  </si>
  <si>
    <t>POZN. 2</t>
  </si>
  <si>
    <t>KOTVENÍ BUDE PROVEDENO DLE VÝROBNÍ DOKUMENTACE VÝROBCE</t>
  </si>
  <si>
    <t>POZN. 3</t>
  </si>
  <si>
    <t>POZN. 4</t>
  </si>
  <si>
    <t>POZN. 5</t>
  </si>
  <si>
    <t>POZN. 6</t>
  </si>
  <si>
    <t>0</t>
  </si>
  <si>
    <t>LIST</t>
  </si>
  <si>
    <t>00</t>
  </si>
  <si>
    <t>SEZNAM VÝROBKŮ</t>
  </si>
  <si>
    <t>Č.</t>
  </si>
  <si>
    <t>POZNÁMKA / UMÍSTĚNÍ</t>
  </si>
  <si>
    <t>NEDÍLNOU SOUČÁSTÍ TOHOTO LISTU JE VÝPIS POZNÁMEK UVEDENÝCH NA PRVNÍ STRÁNCE VÝPISU</t>
  </si>
  <si>
    <t>mm</t>
  </si>
  <si>
    <t>VYOBRAZENÉ VÝROBKY SLOUŽÍ POUZE PRO PŘEDSTAVU O VZHLEDU. DEFINITIVNÍ VÝBĚR BUDE ODSOUHLASEN ARCHITEKTEM PROJEKTU.</t>
  </si>
  <si>
    <t>přírodní</t>
  </si>
  <si>
    <t>Z-01</t>
  </si>
  <si>
    <t>Z-02</t>
  </si>
  <si>
    <t>Z-03</t>
  </si>
  <si>
    <t>SERVISNÍ LÁVKA</t>
  </si>
  <si>
    <t>VIZ.SAMOSTATNÁ PŘÍLOHA</t>
  </si>
  <si>
    <t>ocel - pásovina</t>
  </si>
  <si>
    <t>pozink</t>
  </si>
  <si>
    <t>ZÁBRADLÍ JE VYROBENO Z OCELOVÝCH JÄKLŮ. KONTRUKCE JE PŘIPEVNĚNA KE KONSTRUKCI SERVISNÍ LÁVKY.</t>
  </si>
  <si>
    <t>ŠÍŘKA x DÉLKA</t>
  </si>
  <si>
    <t>680 x 2400</t>
  </si>
  <si>
    <t>DEMONTÁŽ A ZPĚTNÁ MONTÁŽ OCELOVÉHO SCHODIŠTĚ. NUTNÁ ÚPRAVA DÉLKY V ZÁVISLOSTI ZVÝŠENÍ SKLADBY STŘEŠNÍHO PLÁŠTĚ.</t>
  </si>
  <si>
    <t>SERVISNÍ LÁVKA JE VYROBENA Z PODLAHOVÉHO ROŠTU, KTERÝ JE PŘIPEVNĚN KE KONSTRUKCI Z OCELOVÝCH JÄKLŮ. KONTRUKCE JE KE STŘEŠE PŘIPEVNĚNA POMOCÍ REKTIFIKAČNÍCH ŠROUBŮ</t>
  </si>
  <si>
    <t>Z-04</t>
  </si>
  <si>
    <t>5.NP</t>
  </si>
  <si>
    <t>1100 x 1475</t>
  </si>
  <si>
    <t>ŠÍŘKA x DÉLKA x VÝŠKA</t>
  </si>
  <si>
    <t>4NP</t>
  </si>
  <si>
    <t>5NP</t>
  </si>
  <si>
    <t>NOSNÁ KONTRUKCE PRO VZDUCHOTECHNICKOU JEDNOTKU JE VYROBENA Z PLECHU P 10, KTERÝ JE PŘIPEVNĚN KE KONSTRUKCI Z OCELOVÝCH JÄKLŮ. KONTRUKCE JE VOLNĚ STOJÍCÍ NA PODLAZE.</t>
  </si>
  <si>
    <t>FINÁLNÍ PRVKY BUDOU VYBRÁNY INVESTOREM NA ZÁKLADĚ PŘEDLOŽENÝCH VZORKŮ</t>
  </si>
  <si>
    <t>PŘED REALIZACÍ BUDE ZPRACOVÁNA VÝROBNÍ DOKUMENTACE, KTERÁ BUDE PŘEDLOŽENA INVESTOROVI KE SCHVÁLENÍ</t>
  </si>
  <si>
    <t>POZN. 7</t>
  </si>
  <si>
    <t>ZÁBRADLÍ SERVISNÍ LÁVKY</t>
  </si>
  <si>
    <t>OCELOVÉ SCHODIŠTĚ</t>
  </si>
  <si>
    <t>KONSTRUKCE POD VZT JEDNOTKOU</t>
  </si>
  <si>
    <t>ocel - pásovina, jäkl</t>
  </si>
  <si>
    <t>KONTSRUKCE POD VZT JEDNOTKOU</t>
  </si>
  <si>
    <t>750 (1050) x 750 (1050) x 500</t>
  </si>
  <si>
    <t>PŘESAH PLECHU PŘES KONSTRUKCI 150 mm NA VŠECHNY STRANY</t>
  </si>
  <si>
    <t>Z-05</t>
  </si>
  <si>
    <t>ROZVINUTÁ ŠÍŘE</t>
  </si>
  <si>
    <t>OCELOVÁ MŘÍŽ</t>
  </si>
  <si>
    <t>ocel - pásovina, pružinová ocel</t>
  </si>
  <si>
    <t xml:space="preserve">pozink / bez povrchové úpravy </t>
  </si>
  <si>
    <t>-</t>
  </si>
  <si>
    <t>NĚKTERÉ Z RÁMŮ JE NUTNO ŘEŠIT ATYPICKY KVŮLI PROSTUPUJÍCÍM ŠACHTÁM UVNITŘ MÍSTNOSTÍ.</t>
  </si>
  <si>
    <t>NEREZOVÝ PLECH PRO KOTVENÍ SDK OBKLADU</t>
  </si>
  <si>
    <t>Z-06</t>
  </si>
  <si>
    <t>4.NP</t>
  </si>
  <si>
    <t>1650 x 3250 x 105</t>
  </si>
  <si>
    <t>1675 x 3500 x 105</t>
  </si>
  <si>
    <t>1550 x 2830 x 105</t>
  </si>
  <si>
    <t>POZINKOVANÝ PLECH PRO KOTVENÍ SDK OBKLADU</t>
  </si>
  <si>
    <t>POZINKOVANÝ PLECH PRO UCHYCENÍ POŽÁRNÍHO SDK KRYTU KOLEM "I" NOSNÍKU POD ÚROVNÍ HŘEBENE STŘECHY</t>
  </si>
  <si>
    <t xml:space="preserve">OCELOVÁ MŘÍŽ JE TVOŘENA DRÁTĚNÝM SÍTEM S DVOJTÝM KREPEM VYROBENÝM Z PRUŽINOVÉ OCELI S ROZMĚREM OKA 100x100 mm A TLOUŠŤKOU DRÁTU 12,5 mm. SÍŤ BUDE PŘIVAŘENA K NOSNÉMU RÁMU.
RÁM BUDE TVOŘEN Z OCELOVÝCH "L" PROFILŮ 80x6 KOTVENÝCH DO ZDIVA POMOCÍ KOTEVNÍCH ŠROUBŮ M12 DL. 120mm DO CHEMICKÉ KOTVY á 250mm.
PROPOJENÍ RÁMŮ BUDE POMOCÍ ŠROUBŮ M12 á 250 MM.
</t>
  </si>
  <si>
    <t>OCHRANNÉ OPLOCENÍ</t>
  </si>
  <si>
    <t>Z-07</t>
  </si>
  <si>
    <t>DEMONTÁŽ A ZPĚTNÁ MONTÁŽ SERVISNÍHO ŽEBŘÍKU. NUTNÁ ÚPRAVA DÉLKY V ZÁVISLOSTI ZVÝŠENÍ SKLADBY STŘEŠNÍHO PLÁŠTĚ.</t>
  </si>
  <si>
    <t>SERVISNÍ ŽEBŘÍK</t>
  </si>
  <si>
    <t>ocel</t>
  </si>
  <si>
    <t>2500 x 2430</t>
  </si>
  <si>
    <t>ŠÍŘKA x VÝŠKA</t>
  </si>
  <si>
    <t>OCHRANNÉ OPLOCENÍ JE SESTAVENO Z: 
SVAŘVANÝ PANEL 2500 x 2430 mm, VELIKOST OK 50 x 200 mm, PLOCHÉ PROVEDENÍ, PRŮMĚR VODOROVNÉHO DRÁTU 2 x 6 mm, SVISLÝ 5 mm
PLOTOVÝ SLOUPEK 2600/48 
BAVOLET OCELOVÝ PRŮMĚR 48 mm, JEDNORAMENNÝ
OSTNATÝ DRÁT</t>
  </si>
  <si>
    <t>V MÍSTĚ PŘECHODU MEZI STŘEŠNÍMI ROVINAMI BUDE PEVNĚ NAPOJENA NA STÁVAJÍCÍ OPLOCENÍ.</t>
  </si>
  <si>
    <t>Z-08</t>
  </si>
</sst>
</file>

<file path=xl/styles.xml><?xml version="1.0" encoding="utf-8"?>
<styleSheet xmlns="http://schemas.openxmlformats.org/spreadsheetml/2006/main">
  <numFmts count="4">
    <numFmt numFmtId="164" formatCode="?,??#.00&quot; bm&quot;"/>
    <numFmt numFmtId="165" formatCode="&quot;K - 0&quot;0"/>
    <numFmt numFmtId="166" formatCode="0.0"/>
    <numFmt numFmtId="167" formatCode="?,??#.00&quot; ks&quot;"/>
  </numFmts>
  <fonts count="21">
    <font>
      <sz val="9"/>
      <color theme="1"/>
      <name val="Calibri"/>
      <family val="2"/>
      <charset val="238"/>
      <scheme val="minor"/>
    </font>
    <font>
      <b/>
      <sz val="1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7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8"/>
      <color rgb="FF92D050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8"/>
      <color theme="1"/>
      <name val="Arial Narrow"/>
      <family val="2"/>
      <charset val="238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5">
    <xf numFmtId="0" fontId="0" fillId="0" borderId="0"/>
    <xf numFmtId="0" fontId="10" fillId="0" borderId="0"/>
    <xf numFmtId="0" fontId="15" fillId="0" borderId="0"/>
    <xf numFmtId="0" fontId="16" fillId="0" borderId="0"/>
    <xf numFmtId="0" fontId="18" fillId="0" borderId="0"/>
  </cellStyleXfs>
  <cellXfs count="174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2" fillId="0" borderId="0" xfId="0" applyFont="1" applyAlignment="1">
      <alignment vertical="center"/>
    </xf>
    <xf numFmtId="0" fontId="5" fillId="0" borderId="18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3" fillId="0" borderId="0" xfId="0" applyFont="1" applyFill="1"/>
    <xf numFmtId="0" fontId="14" fillId="0" borderId="0" xfId="0" applyFont="1"/>
    <xf numFmtId="0" fontId="3" fillId="0" borderId="9" xfId="0" applyFont="1" applyBorder="1" applyAlignment="1">
      <alignment horizontal="left" indent="1"/>
    </xf>
    <xf numFmtId="0" fontId="3" fillId="2" borderId="1" xfId="2" applyFont="1" applyFill="1" applyBorder="1" applyAlignment="1" applyProtection="1">
      <alignment horizontal="center"/>
    </xf>
    <xf numFmtId="0" fontId="3" fillId="2" borderId="3" xfId="2" applyFont="1" applyFill="1" applyBorder="1" applyAlignment="1" applyProtection="1">
      <alignment horizontal="center"/>
    </xf>
    <xf numFmtId="0" fontId="16" fillId="0" borderId="0" xfId="3"/>
    <xf numFmtId="0" fontId="4" fillId="2" borderId="4" xfId="2" applyFont="1" applyFill="1" applyBorder="1" applyAlignment="1" applyProtection="1">
      <alignment horizontal="center" vertical="center"/>
    </xf>
    <xf numFmtId="49" fontId="4" fillId="2" borderId="6" xfId="2" applyNumberFormat="1" applyFont="1" applyFill="1" applyBorder="1" applyAlignment="1" applyProtection="1">
      <alignment horizontal="center" vertical="center"/>
    </xf>
    <xf numFmtId="0" fontId="3" fillId="0" borderId="4" xfId="2" applyFont="1" applyFill="1" applyBorder="1" applyAlignment="1" applyProtection="1">
      <alignment horizontal="center"/>
    </xf>
    <xf numFmtId="0" fontId="3" fillId="0" borderId="18" xfId="2" applyFont="1" applyFill="1" applyBorder="1" applyAlignment="1" applyProtection="1">
      <alignment horizontal="center"/>
    </xf>
    <xf numFmtId="0" fontId="18" fillId="0" borderId="0" xfId="4"/>
    <xf numFmtId="0" fontId="19" fillId="0" borderId="1" xfId="2" applyFont="1" applyFill="1" applyBorder="1" applyAlignment="1" applyProtection="1">
      <alignment horizontal="center"/>
    </xf>
    <xf numFmtId="0" fontId="9" fillId="0" borderId="4" xfId="2" applyFont="1" applyFill="1" applyBorder="1" applyAlignment="1" applyProtection="1">
      <alignment horizontal="center"/>
    </xf>
    <xf numFmtId="0" fontId="18" fillId="0" borderId="0" xfId="4" applyAlignment="1">
      <alignment horizontal="left" indent="1"/>
    </xf>
    <xf numFmtId="0" fontId="11" fillId="0" borderId="0" xfId="4" applyFont="1" applyAlignment="1">
      <alignment horizontal="center"/>
    </xf>
    <xf numFmtId="0" fontId="11" fillId="0" borderId="0" xfId="4" applyFont="1"/>
    <xf numFmtId="164" fontId="12" fillId="0" borderId="20" xfId="0" applyNumberFormat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left" indent="1"/>
    </xf>
    <xf numFmtId="0" fontId="3" fillId="0" borderId="14" xfId="2" applyFont="1" applyFill="1" applyBorder="1" applyAlignment="1" applyProtection="1">
      <alignment horizontal="left" indent="1"/>
    </xf>
    <xf numFmtId="0" fontId="3" fillId="0" borderId="16" xfId="2" applyFont="1" applyFill="1" applyBorder="1" applyAlignment="1" applyProtection="1">
      <alignment horizontal="left" indent="1"/>
    </xf>
    <xf numFmtId="0" fontId="3" fillId="0" borderId="17" xfId="2" applyFont="1" applyFill="1" applyBorder="1" applyAlignment="1" applyProtection="1">
      <alignment horizontal="left" indent="1"/>
    </xf>
    <xf numFmtId="167" fontId="12" fillId="0" borderId="20" xfId="0" applyNumberFormat="1" applyFont="1" applyFill="1" applyBorder="1" applyAlignment="1">
      <alignment horizontal="right" vertical="center" indent="1"/>
    </xf>
    <xf numFmtId="0" fontId="3" fillId="0" borderId="1" xfId="2" applyFont="1" applyFill="1" applyBorder="1" applyAlignment="1" applyProtection="1">
      <alignment horizontal="center"/>
    </xf>
    <xf numFmtId="0" fontId="3" fillId="0" borderId="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3" fillId="0" borderId="14" xfId="2" applyFont="1" applyFill="1" applyBorder="1" applyAlignment="1" applyProtection="1">
      <alignment horizontal="left" indent="1"/>
    </xf>
    <xf numFmtId="0" fontId="3" fillId="0" borderId="16" xfId="2" applyFont="1" applyFill="1" applyBorder="1" applyAlignment="1" applyProtection="1">
      <alignment horizontal="left" indent="1"/>
    </xf>
    <xf numFmtId="0" fontId="3" fillId="0" borderId="17" xfId="2" applyFont="1" applyFill="1" applyBorder="1" applyAlignment="1" applyProtection="1">
      <alignment horizontal="left" indent="1"/>
    </xf>
    <xf numFmtId="0" fontId="5" fillId="3" borderId="12" xfId="2" applyFont="1" applyFill="1" applyBorder="1" applyAlignment="1" applyProtection="1">
      <alignment horizontal="center"/>
    </xf>
    <xf numFmtId="0" fontId="5" fillId="3" borderId="25" xfId="2" applyFont="1" applyFill="1" applyBorder="1" applyAlignment="1" applyProtection="1">
      <alignment horizontal="center"/>
    </xf>
    <xf numFmtId="0" fontId="7" fillId="3" borderId="8" xfId="2" applyFont="1" applyFill="1" applyBorder="1" applyAlignment="1" applyProtection="1">
      <alignment horizontal="left" vertical="center" indent="1"/>
    </xf>
    <xf numFmtId="0" fontId="7" fillId="3" borderId="13" xfId="2" applyFont="1" applyFill="1" applyBorder="1" applyAlignment="1" applyProtection="1">
      <alignment horizontal="left" vertical="center" indent="1"/>
    </xf>
    <xf numFmtId="0" fontId="7" fillId="3" borderId="26" xfId="2" applyFont="1" applyFill="1" applyBorder="1" applyAlignment="1" applyProtection="1">
      <alignment horizontal="left" vertical="center" indent="1"/>
    </xf>
    <xf numFmtId="0" fontId="7" fillId="3" borderId="27" xfId="2" applyFont="1" applyFill="1" applyBorder="1" applyAlignment="1" applyProtection="1">
      <alignment horizontal="left" vertical="center" indent="1"/>
    </xf>
    <xf numFmtId="0" fontId="3" fillId="0" borderId="29" xfId="2" applyFont="1" applyFill="1" applyBorder="1" applyAlignment="1" applyProtection="1">
      <alignment horizontal="left" indent="1"/>
    </xf>
    <xf numFmtId="0" fontId="3" fillId="0" borderId="30" xfId="2" applyFont="1" applyFill="1" applyBorder="1" applyAlignment="1" applyProtection="1">
      <alignment horizontal="left" indent="1"/>
    </xf>
    <xf numFmtId="0" fontId="3" fillId="0" borderId="31" xfId="2" applyFont="1" applyFill="1" applyBorder="1" applyAlignment="1" applyProtection="1">
      <alignment horizontal="left" indent="1"/>
    </xf>
    <xf numFmtId="0" fontId="3" fillId="0" borderId="5" xfId="2" applyFont="1" applyFill="1" applyBorder="1" applyAlignment="1" applyProtection="1">
      <alignment horizontal="left" indent="1"/>
    </xf>
    <xf numFmtId="0" fontId="3" fillId="0" borderId="6" xfId="2" applyFont="1" applyFill="1" applyBorder="1" applyAlignment="1" applyProtection="1">
      <alignment horizontal="left" indent="1"/>
    </xf>
    <xf numFmtId="0" fontId="3" fillId="0" borderId="7" xfId="2" applyFont="1" applyFill="1" applyBorder="1" applyAlignment="1" applyProtection="1">
      <alignment horizontal="left" wrapText="1" indent="1"/>
    </xf>
    <xf numFmtId="0" fontId="16" fillId="0" borderId="8" xfId="3" applyFill="1" applyBorder="1" applyAlignment="1">
      <alignment horizontal="left" wrapText="1" indent="1"/>
    </xf>
    <xf numFmtId="0" fontId="16" fillId="0" borderId="13" xfId="3" applyFill="1" applyBorder="1" applyAlignment="1">
      <alignment horizontal="left" wrapText="1" indent="1"/>
    </xf>
    <xf numFmtId="0" fontId="3" fillId="2" borderId="29" xfId="2" applyFont="1" applyFill="1" applyBorder="1" applyAlignment="1" applyProtection="1">
      <alignment horizontal="left" indent="1"/>
    </xf>
    <xf numFmtId="0" fontId="3" fillId="2" borderId="30" xfId="2" applyFont="1" applyFill="1" applyBorder="1" applyAlignment="1" applyProtection="1">
      <alignment horizontal="left" indent="1"/>
    </xf>
    <xf numFmtId="0" fontId="4" fillId="2" borderId="14" xfId="2" applyFont="1" applyFill="1" applyBorder="1" applyAlignment="1" applyProtection="1">
      <alignment horizontal="left" vertical="center" indent="1"/>
    </xf>
    <xf numFmtId="0" fontId="4" fillId="2" borderId="16" xfId="2" applyFont="1" applyFill="1" applyBorder="1" applyAlignment="1" applyProtection="1">
      <alignment horizontal="left" vertical="center" indent="1"/>
    </xf>
    <xf numFmtId="0" fontId="3" fillId="0" borderId="14" xfId="2" applyFont="1" applyFill="1" applyBorder="1" applyAlignment="1" applyProtection="1">
      <alignment horizontal="left" wrapText="1" indent="1"/>
    </xf>
    <xf numFmtId="0" fontId="3" fillId="0" borderId="16" xfId="2" applyFont="1" applyFill="1" applyBorder="1" applyAlignment="1" applyProtection="1">
      <alignment horizontal="left" wrapText="1" indent="1"/>
    </xf>
    <xf numFmtId="0" fontId="3" fillId="0" borderId="17" xfId="2" applyFont="1" applyFill="1" applyBorder="1" applyAlignment="1" applyProtection="1">
      <alignment horizontal="left" wrapText="1" indent="1"/>
    </xf>
    <xf numFmtId="0" fontId="9" fillId="0" borderId="14" xfId="2" applyFont="1" applyFill="1" applyBorder="1" applyAlignment="1" applyProtection="1">
      <alignment horizontal="left" indent="1"/>
    </xf>
    <xf numFmtId="0" fontId="18" fillId="0" borderId="16" xfId="4" applyBorder="1" applyAlignment="1">
      <alignment horizontal="left" indent="1"/>
    </xf>
    <xf numFmtId="0" fontId="9" fillId="0" borderId="16" xfId="2" applyFont="1" applyFill="1" applyBorder="1" applyAlignment="1" applyProtection="1">
      <alignment horizontal="left" indent="1"/>
    </xf>
    <xf numFmtId="0" fontId="18" fillId="0" borderId="17" xfId="4" applyBorder="1" applyAlignment="1">
      <alignment horizontal="left" indent="1"/>
    </xf>
    <xf numFmtId="0" fontId="9" fillId="0" borderId="34" xfId="2" applyFont="1" applyFill="1" applyBorder="1" applyAlignment="1" applyProtection="1">
      <alignment horizontal="left" indent="1"/>
    </xf>
    <xf numFmtId="0" fontId="18" fillId="0" borderId="35" xfId="4" applyBorder="1" applyAlignment="1">
      <alignment horizontal="left" indent="1"/>
    </xf>
    <xf numFmtId="0" fontId="9" fillId="0" borderId="35" xfId="2" applyFont="1" applyFill="1" applyBorder="1" applyAlignment="1" applyProtection="1">
      <alignment horizontal="left" indent="1"/>
    </xf>
    <xf numFmtId="0" fontId="18" fillId="0" borderId="36" xfId="4" applyBorder="1" applyAlignment="1">
      <alignment horizontal="left" indent="1"/>
    </xf>
    <xf numFmtId="0" fontId="11" fillId="0" borderId="22" xfId="4" applyFont="1" applyBorder="1" applyAlignment="1">
      <alignment horizontal="center" vertical="center"/>
    </xf>
    <xf numFmtId="0" fontId="18" fillId="0" borderId="17" xfId="4" applyFill="1" applyBorder="1" applyAlignment="1">
      <alignment horizontal="left" indent="1"/>
    </xf>
    <xf numFmtId="0" fontId="18" fillId="0" borderId="16" xfId="4" applyFill="1" applyBorder="1" applyAlignment="1">
      <alignment horizontal="left" indent="1"/>
    </xf>
    <xf numFmtId="0" fontId="19" fillId="0" borderId="29" xfId="2" applyFont="1" applyFill="1" applyBorder="1" applyAlignment="1" applyProtection="1">
      <alignment horizontal="left" vertical="center" indent="1"/>
    </xf>
    <xf numFmtId="0" fontId="20" fillId="0" borderId="30" xfId="4" applyFont="1" applyBorder="1" applyAlignment="1">
      <alignment horizontal="left" vertical="center" indent="1"/>
    </xf>
    <xf numFmtId="0" fontId="19" fillId="0" borderId="30" xfId="2" applyFont="1" applyFill="1" applyBorder="1" applyAlignment="1" applyProtection="1">
      <alignment horizontal="left" vertical="center" indent="1"/>
    </xf>
    <xf numFmtId="0" fontId="18" fillId="0" borderId="31" xfId="4" applyBorder="1" applyAlignment="1">
      <alignment horizontal="left" vertical="center" indent="1"/>
    </xf>
    <xf numFmtId="0" fontId="3" fillId="0" borderId="12" xfId="0" applyFont="1" applyBorder="1" applyAlignment="1">
      <alignment horizontal="left" indent="1"/>
    </xf>
    <xf numFmtId="0" fontId="0" fillId="0" borderId="8" xfId="0" applyBorder="1" applyAlignment="1">
      <alignment horizontal="left" indent="1"/>
    </xf>
    <xf numFmtId="0" fontId="0" fillId="0" borderId="13" xfId="0" applyBorder="1" applyAlignment="1">
      <alignment horizontal="left" indent="1"/>
    </xf>
    <xf numFmtId="0" fontId="3" fillId="0" borderId="22" xfId="0" applyFont="1" applyBorder="1" applyAlignment="1">
      <alignment horizontal="left" vertical="top" indent="1"/>
    </xf>
    <xf numFmtId="0" fontId="0" fillId="0" borderId="0" xfId="0" applyBorder="1" applyAlignment="1">
      <alignment horizontal="left" vertical="top" indent="1"/>
    </xf>
    <xf numFmtId="0" fontId="0" fillId="0" borderId="23" xfId="0" applyBorder="1" applyAlignment="1">
      <alignment horizontal="left" vertical="top" indent="1"/>
    </xf>
    <xf numFmtId="0" fontId="0" fillId="0" borderId="22" xfId="0" applyBorder="1" applyAlignment="1">
      <alignment horizontal="left" vertical="top" indent="1"/>
    </xf>
    <xf numFmtId="0" fontId="0" fillId="0" borderId="25" xfId="0" applyBorder="1" applyAlignment="1">
      <alignment horizontal="left" vertical="top" indent="1"/>
    </xf>
    <xf numFmtId="0" fontId="0" fillId="0" borderId="26" xfId="0" applyBorder="1" applyAlignment="1">
      <alignment horizontal="left" vertical="top" indent="1"/>
    </xf>
    <xf numFmtId="0" fontId="0" fillId="0" borderId="27" xfId="0" applyBorder="1" applyAlignment="1">
      <alignment horizontal="left" vertical="top" indent="1"/>
    </xf>
    <xf numFmtId="0" fontId="3" fillId="0" borderId="8" xfId="0" applyFont="1" applyBorder="1" applyAlignment="1">
      <alignment horizontal="left" indent="1"/>
    </xf>
    <xf numFmtId="0" fontId="0" fillId="0" borderId="32" xfId="0" applyBorder="1" applyAlignment="1">
      <alignment horizontal="left" indent="1"/>
    </xf>
    <xf numFmtId="0" fontId="3" fillId="0" borderId="14" xfId="0" applyNumberFormat="1" applyFont="1" applyBorder="1" applyAlignment="1">
      <alignment horizontal="right"/>
    </xf>
    <xf numFmtId="0" fontId="0" fillId="0" borderId="16" xfId="0" applyBorder="1" applyAlignment="1">
      <alignment horizontal="right"/>
    </xf>
    <xf numFmtId="2" fontId="3" fillId="0" borderId="14" xfId="0" applyNumberFormat="1" applyFont="1" applyBorder="1" applyAlignment="1">
      <alignment horizontal="right"/>
    </xf>
    <xf numFmtId="2" fontId="0" fillId="0" borderId="16" xfId="0" applyNumberFormat="1" applyBorder="1" applyAlignment="1">
      <alignment horizontal="right"/>
    </xf>
    <xf numFmtId="164" fontId="8" fillId="5" borderId="20" xfId="0" applyNumberFormat="1" applyFont="1" applyFill="1" applyBorder="1" applyAlignment="1">
      <alignment horizontal="right" vertical="center" indent="1"/>
    </xf>
    <xf numFmtId="0" fontId="10" fillId="0" borderId="24" xfId="0" applyFont="1" applyBorder="1" applyAlignment="1">
      <alignment horizontal="right" vertical="center" indent="1"/>
    </xf>
    <xf numFmtId="0" fontId="3" fillId="0" borderId="15" xfId="0" applyFont="1" applyBorder="1" applyAlignment="1">
      <alignment horizontal="left" indent="1"/>
    </xf>
    <xf numFmtId="0" fontId="3" fillId="0" borderId="16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3" fillId="0" borderId="5" xfId="0" applyFont="1" applyBorder="1" applyAlignment="1">
      <alignment horizontal="left" vertical="center" indent="1"/>
    </xf>
    <xf numFmtId="0" fontId="17" fillId="0" borderId="5" xfId="0" applyFont="1" applyBorder="1" applyAlignment="1">
      <alignment horizontal="left" vertical="center" indent="1"/>
    </xf>
    <xf numFmtId="0" fontId="12" fillId="0" borderId="14" xfId="0" applyFont="1" applyBorder="1" applyAlignment="1">
      <alignment horizontal="right" indent="1"/>
    </xf>
    <xf numFmtId="0" fontId="12" fillId="0" borderId="16" xfId="0" applyFont="1" applyBorder="1" applyAlignment="1">
      <alignment horizontal="right" indent="1"/>
    </xf>
    <xf numFmtId="0" fontId="6" fillId="5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3" fillId="0" borderId="14" xfId="0" applyFont="1" applyBorder="1" applyAlignment="1">
      <alignment horizontal="right" indent="1"/>
    </xf>
    <xf numFmtId="0" fontId="2" fillId="0" borderId="16" xfId="0" applyFont="1" applyBorder="1" applyAlignment="1">
      <alignment horizontal="right" indent="1"/>
    </xf>
    <xf numFmtId="0" fontId="6" fillId="5" borderId="7" xfId="0" applyFont="1" applyFill="1" applyBorder="1" applyAlignment="1">
      <alignment horizontal="left" vertical="center" indent="1"/>
    </xf>
    <xf numFmtId="0" fontId="0" fillId="0" borderId="32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28" xfId="0" applyBorder="1" applyAlignment="1">
      <alignment horizontal="left" vertical="center" indent="1"/>
    </xf>
    <xf numFmtId="0" fontId="10" fillId="0" borderId="33" xfId="0" applyFont="1" applyBorder="1" applyAlignment="1">
      <alignment horizontal="right" vertical="center" indent="1"/>
    </xf>
    <xf numFmtId="0" fontId="3" fillId="2" borderId="2" xfId="0" applyFont="1" applyFill="1" applyBorder="1" applyAlignment="1">
      <alignment horizontal="left" indent="1"/>
    </xf>
    <xf numFmtId="0" fontId="4" fillId="2" borderId="5" xfId="0" applyFont="1" applyFill="1" applyBorder="1" applyAlignment="1">
      <alignment horizontal="left" vertical="center" indent="1"/>
    </xf>
    <xf numFmtId="0" fontId="5" fillId="0" borderId="19" xfId="0" applyFont="1" applyBorder="1" applyAlignment="1">
      <alignment horizontal="left" indent="1"/>
    </xf>
    <xf numFmtId="0" fontId="5" fillId="0" borderId="20" xfId="0" applyFont="1" applyBorder="1" applyAlignment="1">
      <alignment horizontal="left" indent="1"/>
    </xf>
    <xf numFmtId="0" fontId="6" fillId="2" borderId="29" xfId="0" applyFont="1" applyFill="1" applyBorder="1" applyAlignment="1">
      <alignment horizontal="left" indent="1"/>
    </xf>
    <xf numFmtId="0" fontId="6" fillId="2" borderId="30" xfId="0" applyFont="1" applyFill="1" applyBorder="1" applyAlignment="1">
      <alignment horizontal="left" indent="1"/>
    </xf>
    <xf numFmtId="0" fontId="2" fillId="2" borderId="31" xfId="0" applyFont="1" applyFill="1" applyBorder="1" applyAlignment="1">
      <alignment horizontal="left" indent="1"/>
    </xf>
    <xf numFmtId="165" fontId="1" fillId="4" borderId="18" xfId="0" applyNumberFormat="1" applyFont="1" applyFill="1" applyBorder="1" applyAlignment="1">
      <alignment horizontal="center" vertical="center" textRotation="90"/>
    </xf>
    <xf numFmtId="165" fontId="2" fillId="0" borderId="21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/>
    <xf numFmtId="0" fontId="2" fillId="0" borderId="13" xfId="0" applyFont="1" applyBorder="1" applyAlignment="1"/>
    <xf numFmtId="0" fontId="2" fillId="0" borderId="10" xfId="0" applyFont="1" applyBorder="1" applyAlignment="1"/>
    <xf numFmtId="0" fontId="2" fillId="0" borderId="0" xfId="0" applyFont="1" applyBorder="1" applyAlignment="1"/>
    <xf numFmtId="0" fontId="2" fillId="0" borderId="23" xfId="0" applyFont="1" applyBorder="1" applyAlignment="1"/>
    <xf numFmtId="0" fontId="7" fillId="3" borderId="12" xfId="0" applyFont="1" applyFill="1" applyBorder="1" applyAlignment="1">
      <alignment horizontal="left" vertical="center" indent="1"/>
    </xf>
    <xf numFmtId="0" fontId="7" fillId="3" borderId="8" xfId="0" applyFont="1" applyFill="1" applyBorder="1" applyAlignment="1">
      <alignment horizontal="left" vertical="center" indent="1"/>
    </xf>
    <xf numFmtId="0" fontId="7" fillId="3" borderId="13" xfId="0" applyFont="1" applyFill="1" applyBorder="1" applyAlignment="1">
      <alignment horizontal="left" vertical="center" indent="1"/>
    </xf>
    <xf numFmtId="0" fontId="6" fillId="5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top" wrapText="1" indent="1"/>
    </xf>
    <xf numFmtId="0" fontId="9" fillId="0" borderId="8" xfId="0" applyFont="1" applyBorder="1" applyAlignment="1">
      <alignment horizontal="left" vertical="top" wrapText="1" indent="1"/>
    </xf>
    <xf numFmtId="0" fontId="9" fillId="0" borderId="13" xfId="0" applyFont="1" applyBorder="1" applyAlignment="1">
      <alignment horizontal="left" vertical="top" wrapText="1" indent="1"/>
    </xf>
    <xf numFmtId="0" fontId="9" fillId="0" borderId="22" xfId="0" applyFont="1" applyBorder="1" applyAlignment="1">
      <alignment horizontal="left" vertical="top" wrapText="1" indent="1"/>
    </xf>
    <xf numFmtId="0" fontId="9" fillId="0" borderId="0" xfId="0" applyFont="1" applyAlignment="1">
      <alignment horizontal="left" vertical="top" wrapText="1" indent="1"/>
    </xf>
    <xf numFmtId="0" fontId="9" fillId="0" borderId="23" xfId="0" applyFont="1" applyBorder="1" applyAlignment="1">
      <alignment horizontal="left" vertical="top" wrapText="1" indent="1"/>
    </xf>
    <xf numFmtId="0" fontId="6" fillId="5" borderId="15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6" fillId="5" borderId="8" xfId="0" applyFont="1" applyFill="1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0" fillId="0" borderId="37" xfId="0" applyBorder="1" applyAlignment="1">
      <alignment horizontal="left" vertical="center" indent="1"/>
    </xf>
    <xf numFmtId="0" fontId="0" fillId="0" borderId="16" xfId="0" applyBorder="1" applyAlignment="1">
      <alignment horizontal="left" indent="1"/>
    </xf>
    <xf numFmtId="166" fontId="3" fillId="0" borderId="14" xfId="0" applyNumberFormat="1" applyFont="1" applyBorder="1" applyAlignment="1">
      <alignment horizontal="right"/>
    </xf>
    <xf numFmtId="166" fontId="0" fillId="0" borderId="16" xfId="0" applyNumberFormat="1" applyBorder="1" applyAlignment="1">
      <alignment horizontal="right"/>
    </xf>
    <xf numFmtId="0" fontId="9" fillId="0" borderId="0" xfId="0" applyFont="1" applyBorder="1" applyAlignment="1">
      <alignment horizontal="left" vertical="top" wrapText="1" indent="1"/>
    </xf>
    <xf numFmtId="167" fontId="8" fillId="5" borderId="20" xfId="0" applyNumberFormat="1" applyFont="1" applyFill="1" applyBorder="1" applyAlignment="1">
      <alignment horizontal="right" vertical="center" indent="1"/>
    </xf>
    <xf numFmtId="167" fontId="10" fillId="0" borderId="24" xfId="0" applyNumberFormat="1" applyFont="1" applyBorder="1" applyAlignment="1">
      <alignment horizontal="right" vertical="center" indent="1"/>
    </xf>
    <xf numFmtId="167" fontId="8" fillId="5" borderId="24" xfId="0" applyNumberFormat="1" applyFont="1" applyFill="1" applyBorder="1" applyAlignment="1">
      <alignment horizontal="right" vertical="center" indent="1"/>
    </xf>
    <xf numFmtId="0" fontId="6" fillId="5" borderId="0" xfId="0" applyFont="1" applyFill="1" applyBorder="1" applyAlignment="1">
      <alignment horizontal="left" vertical="center" indent="1"/>
    </xf>
    <xf numFmtId="167" fontId="8" fillId="5" borderId="33" xfId="0" applyNumberFormat="1" applyFont="1" applyFill="1" applyBorder="1" applyAlignment="1">
      <alignment horizontal="right" vertical="center" indent="1"/>
    </xf>
    <xf numFmtId="0" fontId="3" fillId="0" borderId="12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32" xfId="0" applyFont="1" applyBorder="1" applyAlignment="1">
      <alignment horizontal="left" vertical="center" indent="1"/>
    </xf>
    <xf numFmtId="0" fontId="3" fillId="0" borderId="22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28" xfId="0" applyFont="1" applyBorder="1" applyAlignment="1">
      <alignment horizontal="left" vertical="center" indent="1"/>
    </xf>
    <xf numFmtId="0" fontId="3" fillId="0" borderId="38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left" vertical="center" indent="1"/>
    </xf>
    <xf numFmtId="0" fontId="3" fillId="0" borderId="37" xfId="0" applyFont="1" applyBorder="1" applyAlignment="1">
      <alignment horizontal="left" vertical="center" indent="1"/>
    </xf>
    <xf numFmtId="0" fontId="3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right"/>
    </xf>
    <xf numFmtId="164" fontId="8" fillId="5" borderId="33" xfId="0" applyNumberFormat="1" applyFont="1" applyFill="1" applyBorder="1" applyAlignment="1">
      <alignment horizontal="right" vertical="center" indent="1"/>
    </xf>
    <xf numFmtId="166" fontId="3" fillId="0" borderId="5" xfId="0" applyNumberFormat="1" applyFont="1" applyBorder="1" applyAlignment="1">
      <alignment horizontal="right"/>
    </xf>
    <xf numFmtId="166" fontId="0" fillId="0" borderId="5" xfId="0" applyNumberFormat="1" applyBorder="1" applyAlignment="1">
      <alignment horizontal="right"/>
    </xf>
  </cellXfs>
  <cellStyles count="5">
    <cellStyle name="normální" xfId="0" builtinId="0"/>
    <cellStyle name="normální 2" xfId="1"/>
    <cellStyle name="normální 2 2" xfId="2"/>
    <cellStyle name="normální 3" xfId="3"/>
    <cellStyle name="normální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527560</xdr:colOff>
      <xdr:row>31</xdr:row>
      <xdr:rowOff>8117</xdr:rowOff>
    </xdr:from>
    <xdr:to>
      <xdr:col>10</xdr:col>
      <xdr:colOff>139534</xdr:colOff>
      <xdr:row>40</xdr:row>
      <xdr:rowOff>7512</xdr:rowOff>
    </xdr:to>
    <xdr:pic>
      <xdr:nvPicPr>
        <xdr:cNvPr id="2064" name="Picture 16">
          <a:extLst>
            <a:ext uri="{FF2B5EF4-FFF2-40B4-BE49-F238E27FC236}">
              <a16:creationId xmlns:a16="http://schemas.microsoft.com/office/drawing/2014/main" xmlns="" id="{00000000-0008-0000-03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8052" t="42585" r="41668" b="29071"/>
        <a:stretch>
          <a:fillRect/>
        </a:stretch>
      </xdr:blipFill>
      <xdr:spPr bwMode="auto">
        <a:xfrm>
          <a:off x="1535205" y="5617841"/>
          <a:ext cx="4103763" cy="144318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101617</xdr:colOff>
      <xdr:row>3</xdr:row>
      <xdr:rowOff>0</xdr:rowOff>
    </xdr:from>
    <xdr:to>
      <xdr:col>9</xdr:col>
      <xdr:colOff>271229</xdr:colOff>
      <xdr:row>13</xdr:row>
      <xdr:rowOff>125555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xmlns="" id="{00000000-0008-0000-04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6905" y="725365"/>
          <a:ext cx="3554651" cy="176678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kty/OS_Plavecky_stadion_Susice_PPD_2012001/_03_PPD/03_STAV/_VYPIS_VYROBKU/402_okna/A_01_01_402_VYPIS_OKEN_A_PROSKLENYCH_STE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ČÍSLOVÁNÍ"/>
      <sheetName val="SPECIFIKACE"/>
      <sheetName val="POZNÁMKY"/>
      <sheetName val="VZOR 4"/>
      <sheetName val="VZOR 8"/>
      <sheetName val="W01"/>
      <sheetName val="W02"/>
      <sheetName val="W03"/>
      <sheetName val="W04"/>
      <sheetName val="W05"/>
      <sheetName val="W06"/>
      <sheetName val="W07"/>
      <sheetName val="W08"/>
      <sheetName val="W09"/>
      <sheetName val="W10"/>
      <sheetName val="W11"/>
      <sheetName val="W12"/>
      <sheetName val="W13"/>
      <sheetName val="W14"/>
      <sheetName val="W15"/>
      <sheetName val="W16"/>
      <sheetName val="W17"/>
      <sheetName val="W18"/>
      <sheetName val="W19"/>
      <sheetName val="W20"/>
      <sheetName val="W21"/>
      <sheetName val="W22"/>
      <sheetName val="W23"/>
      <sheetName val="W24"/>
      <sheetName val="W25"/>
      <sheetName val="W26"/>
      <sheetName val="čísla a umístění"/>
      <sheetName val="VZOR STANDARD"/>
      <sheetName val="VZOR 8 dílů"/>
    </sheetNames>
    <sheetDataSet>
      <sheetData sheetId="0"/>
      <sheetData sheetId="1">
        <row r="2">
          <cell r="A2" t="str">
            <v>PEVNÉ</v>
          </cell>
          <cell r="B2" t="str">
            <v>ALUPROF MB - 70</v>
          </cell>
          <cell r="C2" t="str">
            <v>TŘÍKOMOROVÝ HLINÍKOVÝ PROFIL HL. 70 mm</v>
          </cell>
          <cell r="D2">
            <v>1.7</v>
          </cell>
          <cell r="E2">
            <v>2</v>
          </cell>
          <cell r="F2" t="str">
            <v>TŘÍDA 0</v>
          </cell>
          <cell r="G2" t="str">
            <v>PRÁŠKOVÁ BARVA</v>
          </cell>
          <cell r="H2" t="str">
            <v>RAL 9006</v>
          </cell>
          <cell r="I2" t="str">
            <v>JEDNODUCHÉ ZASKLENÍ</v>
          </cell>
        </row>
        <row r="3">
          <cell r="A3" t="str">
            <v>OTVÍRAVÉ</v>
          </cell>
          <cell r="B3" t="str">
            <v>ALUPROF MB - 45 S</v>
          </cell>
          <cell r="C3" t="str">
            <v>HLINÍKOVÝ INTERIÉROVÝ PROFIL HL. 45 mm</v>
          </cell>
          <cell r="D3" t="str">
            <v xml:space="preserve"> ---</v>
          </cell>
          <cell r="E3" t="str">
            <v xml:space="preserve"> ---</v>
          </cell>
          <cell r="F3" t="str">
            <v>TŘÍDA 1</v>
          </cell>
          <cell r="G3" t="str">
            <v>ELOXOVÁNÍ + PRÁŠKOVÁ BARVA</v>
          </cell>
          <cell r="H3" t="str">
            <v>RAL 1003</v>
          </cell>
          <cell r="I3" t="str">
            <v>IZOLAČNÍ DVOJSKLO,  činitel prostupu sluneční energie (g) = 43 EN 410</v>
          </cell>
        </row>
        <row r="4">
          <cell r="A4" t="str">
            <v>OTVÍRAVÉ VEN</v>
          </cell>
          <cell r="B4" t="str">
            <v>LEHKÝ OBVODOVÝ PLÁŠŤ</v>
          </cell>
          <cell r="C4" t="str">
            <v>HLINÍKOVÝ PROFIL, HLOUBKA SLOUPKU 125 mm</v>
          </cell>
          <cell r="D4" t="str">
            <v xml:space="preserve"> ---</v>
          </cell>
          <cell r="E4">
            <v>1</v>
          </cell>
          <cell r="F4" t="str">
            <v>TŘÍDA 2</v>
          </cell>
          <cell r="G4" t="str">
            <v>BROUŠENÝ NEREZ</v>
          </cell>
          <cell r="I4" t="str">
            <v>IZOLAČNÍ TROJSKLO, ,  činitel prostupu sluneční energie (g) = 39 EN 410</v>
          </cell>
        </row>
        <row r="5">
          <cell r="A5" t="str">
            <v>OTVÍRAVÉ / VÝKLOPNÉ</v>
          </cell>
          <cell r="D5" t="str">
            <v>0,87.10-4</v>
          </cell>
          <cell r="F5" t="str">
            <v>TŘÍDA 3</v>
          </cell>
          <cell r="I5" t="str">
            <v>NEPRŮHLEDNÁ TEPELNĚ IZOLAČNÍ VÝPLŇ V BARVĚ RÁMU</v>
          </cell>
        </row>
        <row r="6">
          <cell r="A6" t="str">
            <v>VÝKLOPNÉ</v>
          </cell>
          <cell r="D6" t="str">
            <v>1,6.10-4</v>
          </cell>
          <cell r="F6" t="str">
            <v>TŘÍDA 4</v>
          </cell>
        </row>
        <row r="7">
          <cell r="A7" t="str">
            <v>KYVNÉ</v>
          </cell>
          <cell r="F7" t="str">
            <v>A1</v>
          </cell>
        </row>
        <row r="8">
          <cell r="A8" t="str">
            <v>VÝKLOPNĚ KYVNÉ</v>
          </cell>
          <cell r="F8" t="str">
            <v>A2</v>
          </cell>
        </row>
        <row r="9">
          <cell r="A9" t="str">
            <v>PEVNÉ - NEPŮHLEDNÁ VÝPLŇ</v>
          </cell>
          <cell r="F9" t="str">
            <v>A3</v>
          </cell>
        </row>
        <row r="10">
          <cell r="A10" t="str">
            <v>POSUVNÉ</v>
          </cell>
          <cell r="F10" t="str">
            <v>A4</v>
          </cell>
        </row>
        <row r="11">
          <cell r="F11" t="str">
            <v>AE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F61"/>
  <sheetViews>
    <sheetView tabSelected="1" view="pageBreakPreview" zoomScaleNormal="100" zoomScaleSheetLayoutView="100" workbookViewId="0">
      <selection activeCell="B2" sqref="B2:E2"/>
    </sheetView>
  </sheetViews>
  <sheetFormatPr defaultRowHeight="12.75"/>
  <cols>
    <col min="1" max="1" width="9" style="16" customWidth="1"/>
    <col min="2" max="5" width="26.5" style="16" customWidth="1"/>
    <col min="6" max="6" width="9" style="16" customWidth="1"/>
    <col min="7" max="7" width="7.83203125" style="16" customWidth="1"/>
    <col min="8" max="241" width="9.33203125" style="16"/>
    <col min="242" max="242" width="9" style="16" customWidth="1"/>
    <col min="243" max="246" width="26.5" style="16" customWidth="1"/>
    <col min="247" max="247" width="9" style="16" customWidth="1"/>
    <col min="248" max="248" width="7.83203125" style="16" customWidth="1"/>
    <col min="249" max="497" width="9.33203125" style="16"/>
    <col min="498" max="498" width="9" style="16" customWidth="1"/>
    <col min="499" max="502" width="26.5" style="16" customWidth="1"/>
    <col min="503" max="503" width="9" style="16" customWidth="1"/>
    <col min="504" max="504" width="7.83203125" style="16" customWidth="1"/>
    <col min="505" max="753" width="9.33203125" style="16"/>
    <col min="754" max="754" width="9" style="16" customWidth="1"/>
    <col min="755" max="758" width="26.5" style="16" customWidth="1"/>
    <col min="759" max="759" width="9" style="16" customWidth="1"/>
    <col min="760" max="760" width="7.83203125" style="16" customWidth="1"/>
    <col min="761" max="1009" width="9.33203125" style="16"/>
    <col min="1010" max="1010" width="9" style="16" customWidth="1"/>
    <col min="1011" max="1014" width="26.5" style="16" customWidth="1"/>
    <col min="1015" max="1015" width="9" style="16" customWidth="1"/>
    <col min="1016" max="1016" width="7.83203125" style="16" customWidth="1"/>
    <col min="1017" max="1265" width="9.33203125" style="16"/>
    <col min="1266" max="1266" width="9" style="16" customWidth="1"/>
    <col min="1267" max="1270" width="26.5" style="16" customWidth="1"/>
    <col min="1271" max="1271" width="9" style="16" customWidth="1"/>
    <col min="1272" max="1272" width="7.83203125" style="16" customWidth="1"/>
    <col min="1273" max="1521" width="9.33203125" style="16"/>
    <col min="1522" max="1522" width="9" style="16" customWidth="1"/>
    <col min="1523" max="1526" width="26.5" style="16" customWidth="1"/>
    <col min="1527" max="1527" width="9" style="16" customWidth="1"/>
    <col min="1528" max="1528" width="7.83203125" style="16" customWidth="1"/>
    <col min="1529" max="1777" width="9.33203125" style="16"/>
    <col min="1778" max="1778" width="9" style="16" customWidth="1"/>
    <col min="1779" max="1782" width="26.5" style="16" customWidth="1"/>
    <col min="1783" max="1783" width="9" style="16" customWidth="1"/>
    <col min="1784" max="1784" width="7.83203125" style="16" customWidth="1"/>
    <col min="1785" max="2033" width="9.33203125" style="16"/>
    <col min="2034" max="2034" width="9" style="16" customWidth="1"/>
    <col min="2035" max="2038" width="26.5" style="16" customWidth="1"/>
    <col min="2039" max="2039" width="9" style="16" customWidth="1"/>
    <col min="2040" max="2040" width="7.83203125" style="16" customWidth="1"/>
    <col min="2041" max="2289" width="9.33203125" style="16"/>
    <col min="2290" max="2290" width="9" style="16" customWidth="1"/>
    <col min="2291" max="2294" width="26.5" style="16" customWidth="1"/>
    <col min="2295" max="2295" width="9" style="16" customWidth="1"/>
    <col min="2296" max="2296" width="7.83203125" style="16" customWidth="1"/>
    <col min="2297" max="2545" width="9.33203125" style="16"/>
    <col min="2546" max="2546" width="9" style="16" customWidth="1"/>
    <col min="2547" max="2550" width="26.5" style="16" customWidth="1"/>
    <col min="2551" max="2551" width="9" style="16" customWidth="1"/>
    <col min="2552" max="2552" width="7.83203125" style="16" customWidth="1"/>
    <col min="2553" max="2801" width="9.33203125" style="16"/>
    <col min="2802" max="2802" width="9" style="16" customWidth="1"/>
    <col min="2803" max="2806" width="26.5" style="16" customWidth="1"/>
    <col min="2807" max="2807" width="9" style="16" customWidth="1"/>
    <col min="2808" max="2808" width="7.83203125" style="16" customWidth="1"/>
    <col min="2809" max="3057" width="9.33203125" style="16"/>
    <col min="3058" max="3058" width="9" style="16" customWidth="1"/>
    <col min="3059" max="3062" width="26.5" style="16" customWidth="1"/>
    <col min="3063" max="3063" width="9" style="16" customWidth="1"/>
    <col min="3064" max="3064" width="7.83203125" style="16" customWidth="1"/>
    <col min="3065" max="3313" width="9.33203125" style="16"/>
    <col min="3314" max="3314" width="9" style="16" customWidth="1"/>
    <col min="3315" max="3318" width="26.5" style="16" customWidth="1"/>
    <col min="3319" max="3319" width="9" style="16" customWidth="1"/>
    <col min="3320" max="3320" width="7.83203125" style="16" customWidth="1"/>
    <col min="3321" max="3569" width="9.33203125" style="16"/>
    <col min="3570" max="3570" width="9" style="16" customWidth="1"/>
    <col min="3571" max="3574" width="26.5" style="16" customWidth="1"/>
    <col min="3575" max="3575" width="9" style="16" customWidth="1"/>
    <col min="3576" max="3576" width="7.83203125" style="16" customWidth="1"/>
    <col min="3577" max="3825" width="9.33203125" style="16"/>
    <col min="3826" max="3826" width="9" style="16" customWidth="1"/>
    <col min="3827" max="3830" width="26.5" style="16" customWidth="1"/>
    <col min="3831" max="3831" width="9" style="16" customWidth="1"/>
    <col min="3832" max="3832" width="7.83203125" style="16" customWidth="1"/>
    <col min="3833" max="4081" width="9.33203125" style="16"/>
    <col min="4082" max="4082" width="9" style="16" customWidth="1"/>
    <col min="4083" max="4086" width="26.5" style="16" customWidth="1"/>
    <col min="4087" max="4087" width="9" style="16" customWidth="1"/>
    <col min="4088" max="4088" width="7.83203125" style="16" customWidth="1"/>
    <col min="4089" max="4337" width="9.33203125" style="16"/>
    <col min="4338" max="4338" width="9" style="16" customWidth="1"/>
    <col min="4339" max="4342" width="26.5" style="16" customWidth="1"/>
    <col min="4343" max="4343" width="9" style="16" customWidth="1"/>
    <col min="4344" max="4344" width="7.83203125" style="16" customWidth="1"/>
    <col min="4345" max="4593" width="9.33203125" style="16"/>
    <col min="4594" max="4594" width="9" style="16" customWidth="1"/>
    <col min="4595" max="4598" width="26.5" style="16" customWidth="1"/>
    <col min="4599" max="4599" width="9" style="16" customWidth="1"/>
    <col min="4600" max="4600" width="7.83203125" style="16" customWidth="1"/>
    <col min="4601" max="4849" width="9.33203125" style="16"/>
    <col min="4850" max="4850" width="9" style="16" customWidth="1"/>
    <col min="4851" max="4854" width="26.5" style="16" customWidth="1"/>
    <col min="4855" max="4855" width="9" style="16" customWidth="1"/>
    <col min="4856" max="4856" width="7.83203125" style="16" customWidth="1"/>
    <col min="4857" max="5105" width="9.33203125" style="16"/>
    <col min="5106" max="5106" width="9" style="16" customWidth="1"/>
    <col min="5107" max="5110" width="26.5" style="16" customWidth="1"/>
    <col min="5111" max="5111" width="9" style="16" customWidth="1"/>
    <col min="5112" max="5112" width="7.83203125" style="16" customWidth="1"/>
    <col min="5113" max="5361" width="9.33203125" style="16"/>
    <col min="5362" max="5362" width="9" style="16" customWidth="1"/>
    <col min="5363" max="5366" width="26.5" style="16" customWidth="1"/>
    <col min="5367" max="5367" width="9" style="16" customWidth="1"/>
    <col min="5368" max="5368" width="7.83203125" style="16" customWidth="1"/>
    <col min="5369" max="5617" width="9.33203125" style="16"/>
    <col min="5618" max="5618" width="9" style="16" customWidth="1"/>
    <col min="5619" max="5622" width="26.5" style="16" customWidth="1"/>
    <col min="5623" max="5623" width="9" style="16" customWidth="1"/>
    <col min="5624" max="5624" width="7.83203125" style="16" customWidth="1"/>
    <col min="5625" max="5873" width="9.33203125" style="16"/>
    <col min="5874" max="5874" width="9" style="16" customWidth="1"/>
    <col min="5875" max="5878" width="26.5" style="16" customWidth="1"/>
    <col min="5879" max="5879" width="9" style="16" customWidth="1"/>
    <col min="5880" max="5880" width="7.83203125" style="16" customWidth="1"/>
    <col min="5881" max="6129" width="9.33203125" style="16"/>
    <col min="6130" max="6130" width="9" style="16" customWidth="1"/>
    <col min="6131" max="6134" width="26.5" style="16" customWidth="1"/>
    <col min="6135" max="6135" width="9" style="16" customWidth="1"/>
    <col min="6136" max="6136" width="7.83203125" style="16" customWidth="1"/>
    <col min="6137" max="6385" width="9.33203125" style="16"/>
    <col min="6386" max="6386" width="9" style="16" customWidth="1"/>
    <col min="6387" max="6390" width="26.5" style="16" customWidth="1"/>
    <col min="6391" max="6391" width="9" style="16" customWidth="1"/>
    <col min="6392" max="6392" width="7.83203125" style="16" customWidth="1"/>
    <col min="6393" max="6641" width="9.33203125" style="16"/>
    <col min="6642" max="6642" width="9" style="16" customWidth="1"/>
    <col min="6643" max="6646" width="26.5" style="16" customWidth="1"/>
    <col min="6647" max="6647" width="9" style="16" customWidth="1"/>
    <col min="6648" max="6648" width="7.83203125" style="16" customWidth="1"/>
    <col min="6649" max="6897" width="9.33203125" style="16"/>
    <col min="6898" max="6898" width="9" style="16" customWidth="1"/>
    <col min="6899" max="6902" width="26.5" style="16" customWidth="1"/>
    <col min="6903" max="6903" width="9" style="16" customWidth="1"/>
    <col min="6904" max="6904" width="7.83203125" style="16" customWidth="1"/>
    <col min="6905" max="7153" width="9.33203125" style="16"/>
    <col min="7154" max="7154" width="9" style="16" customWidth="1"/>
    <col min="7155" max="7158" width="26.5" style="16" customWidth="1"/>
    <col min="7159" max="7159" width="9" style="16" customWidth="1"/>
    <col min="7160" max="7160" width="7.83203125" style="16" customWidth="1"/>
    <col min="7161" max="7409" width="9.33203125" style="16"/>
    <col min="7410" max="7410" width="9" style="16" customWidth="1"/>
    <col min="7411" max="7414" width="26.5" style="16" customWidth="1"/>
    <col min="7415" max="7415" width="9" style="16" customWidth="1"/>
    <col min="7416" max="7416" width="7.83203125" style="16" customWidth="1"/>
    <col min="7417" max="7665" width="9.33203125" style="16"/>
    <col min="7666" max="7666" width="9" style="16" customWidth="1"/>
    <col min="7667" max="7670" width="26.5" style="16" customWidth="1"/>
    <col min="7671" max="7671" width="9" style="16" customWidth="1"/>
    <col min="7672" max="7672" width="7.83203125" style="16" customWidth="1"/>
    <col min="7673" max="7921" width="9.33203125" style="16"/>
    <col min="7922" max="7922" width="9" style="16" customWidth="1"/>
    <col min="7923" max="7926" width="26.5" style="16" customWidth="1"/>
    <col min="7927" max="7927" width="9" style="16" customWidth="1"/>
    <col min="7928" max="7928" width="7.83203125" style="16" customWidth="1"/>
    <col min="7929" max="8177" width="9.33203125" style="16"/>
    <col min="8178" max="8178" width="9" style="16" customWidth="1"/>
    <col min="8179" max="8182" width="26.5" style="16" customWidth="1"/>
    <col min="8183" max="8183" width="9" style="16" customWidth="1"/>
    <col min="8184" max="8184" width="7.83203125" style="16" customWidth="1"/>
    <col min="8185" max="8433" width="9.33203125" style="16"/>
    <col min="8434" max="8434" width="9" style="16" customWidth="1"/>
    <col min="8435" max="8438" width="26.5" style="16" customWidth="1"/>
    <col min="8439" max="8439" width="9" style="16" customWidth="1"/>
    <col min="8440" max="8440" width="7.83203125" style="16" customWidth="1"/>
    <col min="8441" max="8689" width="9.33203125" style="16"/>
    <col min="8690" max="8690" width="9" style="16" customWidth="1"/>
    <col min="8691" max="8694" width="26.5" style="16" customWidth="1"/>
    <col min="8695" max="8695" width="9" style="16" customWidth="1"/>
    <col min="8696" max="8696" width="7.83203125" style="16" customWidth="1"/>
    <col min="8697" max="8945" width="9.33203125" style="16"/>
    <col min="8946" max="8946" width="9" style="16" customWidth="1"/>
    <col min="8947" max="8950" width="26.5" style="16" customWidth="1"/>
    <col min="8951" max="8951" width="9" style="16" customWidth="1"/>
    <col min="8952" max="8952" width="7.83203125" style="16" customWidth="1"/>
    <col min="8953" max="9201" width="9.33203125" style="16"/>
    <col min="9202" max="9202" width="9" style="16" customWidth="1"/>
    <col min="9203" max="9206" width="26.5" style="16" customWidth="1"/>
    <col min="9207" max="9207" width="9" style="16" customWidth="1"/>
    <col min="9208" max="9208" width="7.83203125" style="16" customWidth="1"/>
    <col min="9209" max="9457" width="9.33203125" style="16"/>
    <col min="9458" max="9458" width="9" style="16" customWidth="1"/>
    <col min="9459" max="9462" width="26.5" style="16" customWidth="1"/>
    <col min="9463" max="9463" width="9" style="16" customWidth="1"/>
    <col min="9464" max="9464" width="7.83203125" style="16" customWidth="1"/>
    <col min="9465" max="9713" width="9.33203125" style="16"/>
    <col min="9714" max="9714" width="9" style="16" customWidth="1"/>
    <col min="9715" max="9718" width="26.5" style="16" customWidth="1"/>
    <col min="9719" max="9719" width="9" style="16" customWidth="1"/>
    <col min="9720" max="9720" width="7.83203125" style="16" customWidth="1"/>
    <col min="9721" max="9969" width="9.33203125" style="16"/>
    <col min="9970" max="9970" width="9" style="16" customWidth="1"/>
    <col min="9971" max="9974" width="26.5" style="16" customWidth="1"/>
    <col min="9975" max="9975" width="9" style="16" customWidth="1"/>
    <col min="9976" max="9976" width="7.83203125" style="16" customWidth="1"/>
    <col min="9977" max="10225" width="9.33203125" style="16"/>
    <col min="10226" max="10226" width="9" style="16" customWidth="1"/>
    <col min="10227" max="10230" width="26.5" style="16" customWidth="1"/>
    <col min="10231" max="10231" width="9" style="16" customWidth="1"/>
    <col min="10232" max="10232" width="7.83203125" style="16" customWidth="1"/>
    <col min="10233" max="10481" width="9.33203125" style="16"/>
    <col min="10482" max="10482" width="9" style="16" customWidth="1"/>
    <col min="10483" max="10486" width="26.5" style="16" customWidth="1"/>
    <col min="10487" max="10487" width="9" style="16" customWidth="1"/>
    <col min="10488" max="10488" width="7.83203125" style="16" customWidth="1"/>
    <col min="10489" max="10737" width="9.33203125" style="16"/>
    <col min="10738" max="10738" width="9" style="16" customWidth="1"/>
    <col min="10739" max="10742" width="26.5" style="16" customWidth="1"/>
    <col min="10743" max="10743" width="9" style="16" customWidth="1"/>
    <col min="10744" max="10744" width="7.83203125" style="16" customWidth="1"/>
    <col min="10745" max="10993" width="9.33203125" style="16"/>
    <col min="10994" max="10994" width="9" style="16" customWidth="1"/>
    <col min="10995" max="10998" width="26.5" style="16" customWidth="1"/>
    <col min="10999" max="10999" width="9" style="16" customWidth="1"/>
    <col min="11000" max="11000" width="7.83203125" style="16" customWidth="1"/>
    <col min="11001" max="11249" width="9.33203125" style="16"/>
    <col min="11250" max="11250" width="9" style="16" customWidth="1"/>
    <col min="11251" max="11254" width="26.5" style="16" customWidth="1"/>
    <col min="11255" max="11255" width="9" style="16" customWidth="1"/>
    <col min="11256" max="11256" width="7.83203125" style="16" customWidth="1"/>
    <col min="11257" max="11505" width="9.33203125" style="16"/>
    <col min="11506" max="11506" width="9" style="16" customWidth="1"/>
    <col min="11507" max="11510" width="26.5" style="16" customWidth="1"/>
    <col min="11511" max="11511" width="9" style="16" customWidth="1"/>
    <col min="11512" max="11512" width="7.83203125" style="16" customWidth="1"/>
    <col min="11513" max="11761" width="9.33203125" style="16"/>
    <col min="11762" max="11762" width="9" style="16" customWidth="1"/>
    <col min="11763" max="11766" width="26.5" style="16" customWidth="1"/>
    <col min="11767" max="11767" width="9" style="16" customWidth="1"/>
    <col min="11768" max="11768" width="7.83203125" style="16" customWidth="1"/>
    <col min="11769" max="12017" width="9.33203125" style="16"/>
    <col min="12018" max="12018" width="9" style="16" customWidth="1"/>
    <col min="12019" max="12022" width="26.5" style="16" customWidth="1"/>
    <col min="12023" max="12023" width="9" style="16" customWidth="1"/>
    <col min="12024" max="12024" width="7.83203125" style="16" customWidth="1"/>
    <col min="12025" max="12273" width="9.33203125" style="16"/>
    <col min="12274" max="12274" width="9" style="16" customWidth="1"/>
    <col min="12275" max="12278" width="26.5" style="16" customWidth="1"/>
    <col min="12279" max="12279" width="9" style="16" customWidth="1"/>
    <col min="12280" max="12280" width="7.83203125" style="16" customWidth="1"/>
    <col min="12281" max="12529" width="9.33203125" style="16"/>
    <col min="12530" max="12530" width="9" style="16" customWidth="1"/>
    <col min="12531" max="12534" width="26.5" style="16" customWidth="1"/>
    <col min="12535" max="12535" width="9" style="16" customWidth="1"/>
    <col min="12536" max="12536" width="7.83203125" style="16" customWidth="1"/>
    <col min="12537" max="12785" width="9.33203125" style="16"/>
    <col min="12786" max="12786" width="9" style="16" customWidth="1"/>
    <col min="12787" max="12790" width="26.5" style="16" customWidth="1"/>
    <col min="12791" max="12791" width="9" style="16" customWidth="1"/>
    <col min="12792" max="12792" width="7.83203125" style="16" customWidth="1"/>
    <col min="12793" max="13041" width="9.33203125" style="16"/>
    <col min="13042" max="13042" width="9" style="16" customWidth="1"/>
    <col min="13043" max="13046" width="26.5" style="16" customWidth="1"/>
    <col min="13047" max="13047" width="9" style="16" customWidth="1"/>
    <col min="13048" max="13048" width="7.83203125" style="16" customWidth="1"/>
    <col min="13049" max="13297" width="9.33203125" style="16"/>
    <col min="13298" max="13298" width="9" style="16" customWidth="1"/>
    <col min="13299" max="13302" width="26.5" style="16" customWidth="1"/>
    <col min="13303" max="13303" width="9" style="16" customWidth="1"/>
    <col min="13304" max="13304" width="7.83203125" style="16" customWidth="1"/>
    <col min="13305" max="13553" width="9.33203125" style="16"/>
    <col min="13554" max="13554" width="9" style="16" customWidth="1"/>
    <col min="13555" max="13558" width="26.5" style="16" customWidth="1"/>
    <col min="13559" max="13559" width="9" style="16" customWidth="1"/>
    <col min="13560" max="13560" width="7.83203125" style="16" customWidth="1"/>
    <col min="13561" max="13809" width="9.33203125" style="16"/>
    <col min="13810" max="13810" width="9" style="16" customWidth="1"/>
    <col min="13811" max="13814" width="26.5" style="16" customWidth="1"/>
    <col min="13815" max="13815" width="9" style="16" customWidth="1"/>
    <col min="13816" max="13816" width="7.83203125" style="16" customWidth="1"/>
    <col min="13817" max="14065" width="9.33203125" style="16"/>
    <col min="14066" max="14066" width="9" style="16" customWidth="1"/>
    <col min="14067" max="14070" width="26.5" style="16" customWidth="1"/>
    <col min="14071" max="14071" width="9" style="16" customWidth="1"/>
    <col min="14072" max="14072" width="7.83203125" style="16" customWidth="1"/>
    <col min="14073" max="14321" width="9.33203125" style="16"/>
    <col min="14322" max="14322" width="9" style="16" customWidth="1"/>
    <col min="14323" max="14326" width="26.5" style="16" customWidth="1"/>
    <col min="14327" max="14327" width="9" style="16" customWidth="1"/>
    <col min="14328" max="14328" width="7.83203125" style="16" customWidth="1"/>
    <col min="14329" max="14577" width="9.33203125" style="16"/>
    <col min="14578" max="14578" width="9" style="16" customWidth="1"/>
    <col min="14579" max="14582" width="26.5" style="16" customWidth="1"/>
    <col min="14583" max="14583" width="9" style="16" customWidth="1"/>
    <col min="14584" max="14584" width="7.83203125" style="16" customWidth="1"/>
    <col min="14585" max="14833" width="9.33203125" style="16"/>
    <col min="14834" max="14834" width="9" style="16" customWidth="1"/>
    <col min="14835" max="14838" width="26.5" style="16" customWidth="1"/>
    <col min="14839" max="14839" width="9" style="16" customWidth="1"/>
    <col min="14840" max="14840" width="7.83203125" style="16" customWidth="1"/>
    <col min="14841" max="15089" width="9.33203125" style="16"/>
    <col min="15090" max="15090" width="9" style="16" customWidth="1"/>
    <col min="15091" max="15094" width="26.5" style="16" customWidth="1"/>
    <col min="15095" max="15095" width="9" style="16" customWidth="1"/>
    <col min="15096" max="15096" width="7.83203125" style="16" customWidth="1"/>
    <col min="15097" max="15345" width="9.33203125" style="16"/>
    <col min="15346" max="15346" width="9" style="16" customWidth="1"/>
    <col min="15347" max="15350" width="26.5" style="16" customWidth="1"/>
    <col min="15351" max="15351" width="9" style="16" customWidth="1"/>
    <col min="15352" max="15352" width="7.83203125" style="16" customWidth="1"/>
    <col min="15353" max="15601" width="9.33203125" style="16"/>
    <col min="15602" max="15602" width="9" style="16" customWidth="1"/>
    <col min="15603" max="15606" width="26.5" style="16" customWidth="1"/>
    <col min="15607" max="15607" width="9" style="16" customWidth="1"/>
    <col min="15608" max="15608" width="7.83203125" style="16" customWidth="1"/>
    <col min="15609" max="15857" width="9.33203125" style="16"/>
    <col min="15858" max="15858" width="9" style="16" customWidth="1"/>
    <col min="15859" max="15862" width="26.5" style="16" customWidth="1"/>
    <col min="15863" max="15863" width="9" style="16" customWidth="1"/>
    <col min="15864" max="15864" width="7.83203125" style="16" customWidth="1"/>
    <col min="15865" max="16113" width="9.33203125" style="16"/>
    <col min="16114" max="16114" width="9" style="16" customWidth="1"/>
    <col min="16115" max="16118" width="26.5" style="16" customWidth="1"/>
    <col min="16119" max="16119" width="9" style="16" customWidth="1"/>
    <col min="16120" max="16120" width="7.83203125" style="16" customWidth="1"/>
    <col min="16121" max="16384" width="9.33203125" style="16"/>
  </cols>
  <sheetData>
    <row r="1" spans="1:6" ht="12" customHeight="1">
      <c r="A1" s="14" t="s">
        <v>0</v>
      </c>
      <c r="B1" s="56" t="s">
        <v>1</v>
      </c>
      <c r="C1" s="57"/>
      <c r="D1" s="57"/>
      <c r="E1" s="57"/>
      <c r="F1" s="15" t="s">
        <v>2</v>
      </c>
    </row>
    <row r="2" spans="1:6" ht="30" customHeight="1">
      <c r="A2" s="17">
        <v>403</v>
      </c>
      <c r="B2" s="58" t="str">
        <f>UPPER("Výpis zámečnických výrobků")</f>
        <v>VÝPIS ZÁMEČNICKÝCH VÝROBKŮ</v>
      </c>
      <c r="C2" s="59"/>
      <c r="D2" s="59"/>
      <c r="E2" s="59"/>
      <c r="F2" s="18" t="s">
        <v>25</v>
      </c>
    </row>
    <row r="3" spans="1:6" ht="15" customHeight="1">
      <c r="A3" s="42"/>
      <c r="B3" s="44" t="s">
        <v>17</v>
      </c>
      <c r="C3" s="44"/>
      <c r="D3" s="44"/>
      <c r="E3" s="44"/>
      <c r="F3" s="45"/>
    </row>
    <row r="4" spans="1:6" ht="15" customHeight="1" thickBot="1">
      <c r="A4" s="43"/>
      <c r="B4" s="46"/>
      <c r="C4" s="46"/>
      <c r="D4" s="46"/>
      <c r="E4" s="46"/>
      <c r="F4" s="47"/>
    </row>
    <row r="5" spans="1:6" ht="13.5">
      <c r="A5" s="33" t="s">
        <v>18</v>
      </c>
      <c r="B5" s="48" t="str">
        <f>UPPER("Veškeré rozměry je nutno ověřit na stavbě.")</f>
        <v>VEŠKERÉ ROZMĚRY JE NUTNO OVĚŘIT NA STAVBĚ.</v>
      </c>
      <c r="C5" s="49"/>
      <c r="D5" s="49"/>
      <c r="E5" s="49"/>
      <c r="F5" s="50"/>
    </row>
    <row r="6" spans="1:6" ht="13.5">
      <c r="A6" s="19" t="s">
        <v>19</v>
      </c>
      <c r="B6" s="29" t="str">
        <f>UPPER("Detaily nepostižené touto dokumentací budou provedeny dle standardu určeného ostatními stavebními detaily.")</f>
        <v>DETAILY NEPOSTIŽENÉ TOUTO DOKUMENTACÍ BUDOU PROVEDENY DLE STANDARDU URČENÉHO OSTATNÍMI STAVEBNÍMI DETAILY.</v>
      </c>
      <c r="C6" s="30"/>
      <c r="D6" s="30"/>
      <c r="E6" s="30"/>
      <c r="F6" s="31"/>
    </row>
    <row r="7" spans="1:6" ht="13.5">
      <c r="A7" s="19" t="s">
        <v>21</v>
      </c>
      <c r="B7" s="29" t="str">
        <f>UPPER("Změny a nejasnosti konzultovat s projektantem.")</f>
        <v>ZMĚNY A NEJASNOSTI KONZULTOVAT S PROJEKTANTEM.</v>
      </c>
      <c r="C7" s="30"/>
      <c r="D7" s="30"/>
      <c r="E7" s="30"/>
      <c r="F7" s="31"/>
    </row>
    <row r="8" spans="1:6" ht="13.5">
      <c r="A8" s="19" t="s">
        <v>22</v>
      </c>
      <c r="B8" s="60" t="s">
        <v>20</v>
      </c>
      <c r="C8" s="61"/>
      <c r="D8" s="61"/>
      <c r="E8" s="61"/>
      <c r="F8" s="62"/>
    </row>
    <row r="9" spans="1:6" ht="13.5">
      <c r="A9" s="19" t="s">
        <v>23</v>
      </c>
      <c r="B9" s="53" t="s">
        <v>33</v>
      </c>
      <c r="C9" s="54"/>
      <c r="D9" s="54"/>
      <c r="E9" s="54"/>
      <c r="F9" s="55"/>
    </row>
    <row r="10" spans="1:6" ht="13.5">
      <c r="A10" s="20" t="s">
        <v>24</v>
      </c>
      <c r="B10" s="39" t="s">
        <v>54</v>
      </c>
      <c r="C10" s="40"/>
      <c r="D10" s="40"/>
      <c r="E10" s="40"/>
      <c r="F10" s="41"/>
    </row>
    <row r="11" spans="1:6" ht="13.5">
      <c r="A11" s="19" t="s">
        <v>56</v>
      </c>
      <c r="B11" s="53" t="s">
        <v>55</v>
      </c>
      <c r="C11" s="54"/>
      <c r="D11" s="54"/>
      <c r="E11" s="54"/>
      <c r="F11" s="55"/>
    </row>
    <row r="12" spans="1:6" ht="13.5">
      <c r="A12" s="20"/>
      <c r="B12" s="51"/>
      <c r="C12" s="51"/>
      <c r="D12" s="51"/>
      <c r="E12" s="51"/>
      <c r="F12" s="52"/>
    </row>
    <row r="13" spans="1:6" ht="13.5" customHeight="1">
      <c r="A13" s="20"/>
      <c r="B13" s="39"/>
      <c r="C13" s="40"/>
      <c r="D13" s="40"/>
      <c r="E13" s="40"/>
      <c r="F13" s="41"/>
    </row>
    <row r="14" spans="1:6" ht="13.5">
      <c r="A14" s="20"/>
      <c r="B14" s="39"/>
      <c r="C14" s="40"/>
      <c r="D14" s="40"/>
      <c r="E14" s="40"/>
      <c r="F14" s="41"/>
    </row>
    <row r="15" spans="1:6" ht="13.5">
      <c r="A15" s="20"/>
      <c r="B15" s="39"/>
      <c r="C15" s="40"/>
      <c r="D15" s="40"/>
      <c r="E15" s="40"/>
      <c r="F15" s="41"/>
    </row>
    <row r="16" spans="1:6" ht="13.5">
      <c r="A16" s="19"/>
      <c r="B16" s="39"/>
      <c r="C16" s="40"/>
      <c r="D16" s="40"/>
      <c r="E16" s="40"/>
      <c r="F16" s="41"/>
    </row>
    <row r="17" spans="1:6" ht="13.5">
      <c r="A17" s="19"/>
      <c r="B17" s="39"/>
      <c r="C17" s="40"/>
      <c r="D17" s="40"/>
      <c r="E17" s="40"/>
      <c r="F17" s="41"/>
    </row>
    <row r="18" spans="1:6" ht="13.5">
      <c r="A18" s="19"/>
      <c r="B18" s="39"/>
      <c r="C18" s="40"/>
      <c r="D18" s="40"/>
      <c r="E18" s="40"/>
      <c r="F18" s="41"/>
    </row>
    <row r="19" spans="1:6" ht="13.5">
      <c r="A19" s="19"/>
      <c r="B19" s="39"/>
      <c r="C19" s="40"/>
      <c r="D19" s="40"/>
      <c r="E19" s="40"/>
      <c r="F19" s="41"/>
    </row>
    <row r="20" spans="1:6" ht="13.5">
      <c r="A20" s="19"/>
      <c r="B20" s="39"/>
      <c r="C20" s="40"/>
      <c r="D20" s="40"/>
      <c r="E20" s="40"/>
      <c r="F20" s="41"/>
    </row>
    <row r="21" spans="1:6" ht="13.5">
      <c r="A21" s="19"/>
      <c r="B21" s="39"/>
      <c r="C21" s="40"/>
      <c r="D21" s="40"/>
      <c r="E21" s="40"/>
      <c r="F21" s="41"/>
    </row>
    <row r="22" spans="1:6" ht="13.5">
      <c r="A22" s="19"/>
      <c r="B22" s="39"/>
      <c r="C22" s="40"/>
      <c r="D22" s="40"/>
      <c r="E22" s="40"/>
      <c r="F22" s="41"/>
    </row>
    <row r="23" spans="1:6" ht="13.5">
      <c r="A23" s="19"/>
      <c r="B23" s="39"/>
      <c r="C23" s="40"/>
      <c r="D23" s="40"/>
      <c r="E23" s="40"/>
      <c r="F23" s="41"/>
    </row>
    <row r="24" spans="1:6" ht="13.5">
      <c r="A24" s="19"/>
      <c r="B24" s="39"/>
      <c r="C24" s="40"/>
      <c r="D24" s="40"/>
      <c r="E24" s="40"/>
      <c r="F24" s="41"/>
    </row>
    <row r="25" spans="1:6" ht="13.5">
      <c r="A25" s="19"/>
      <c r="B25" s="39"/>
      <c r="C25" s="40"/>
      <c r="D25" s="40"/>
      <c r="E25" s="40"/>
      <c r="F25" s="41"/>
    </row>
    <row r="26" spans="1:6" ht="13.5">
      <c r="A26" s="19"/>
      <c r="B26" s="39"/>
      <c r="C26" s="40"/>
      <c r="D26" s="40"/>
      <c r="E26" s="40"/>
      <c r="F26" s="41"/>
    </row>
    <row r="27" spans="1:6" ht="13.5">
      <c r="A27" s="19"/>
      <c r="B27" s="39"/>
      <c r="C27" s="40"/>
      <c r="D27" s="40"/>
      <c r="E27" s="40"/>
      <c r="F27" s="41"/>
    </row>
    <row r="28" spans="1:6" ht="13.5">
      <c r="A28" s="19"/>
      <c r="B28" s="39"/>
      <c r="C28" s="40"/>
      <c r="D28" s="40"/>
      <c r="E28" s="40"/>
      <c r="F28" s="41"/>
    </row>
    <row r="29" spans="1:6" ht="13.5">
      <c r="A29" s="19"/>
      <c r="B29" s="39"/>
      <c r="C29" s="40"/>
      <c r="D29" s="40"/>
      <c r="E29" s="40"/>
      <c r="F29" s="41"/>
    </row>
    <row r="30" spans="1:6" ht="13.5">
      <c r="A30" s="19"/>
      <c r="B30" s="39"/>
      <c r="C30" s="40"/>
      <c r="D30" s="40"/>
      <c r="E30" s="40"/>
      <c r="F30" s="41"/>
    </row>
    <row r="31" spans="1:6" ht="13.5">
      <c r="A31" s="19"/>
      <c r="B31" s="39"/>
      <c r="C31" s="40"/>
      <c r="D31" s="40"/>
      <c r="E31" s="40"/>
      <c r="F31" s="41"/>
    </row>
    <row r="32" spans="1:6" ht="13.5">
      <c r="A32" s="19"/>
      <c r="B32" s="39"/>
      <c r="C32" s="40"/>
      <c r="D32" s="40"/>
      <c r="E32" s="40"/>
      <c r="F32" s="41"/>
    </row>
    <row r="33" spans="1:6" ht="13.5">
      <c r="A33" s="19"/>
      <c r="B33" s="39"/>
      <c r="C33" s="40"/>
      <c r="D33" s="40"/>
      <c r="E33" s="40"/>
      <c r="F33" s="41"/>
    </row>
    <row r="34" spans="1:6" ht="13.5">
      <c r="A34" s="19"/>
      <c r="B34" s="39"/>
      <c r="C34" s="40"/>
      <c r="D34" s="40"/>
      <c r="E34" s="40"/>
      <c r="F34" s="41"/>
    </row>
    <row r="35" spans="1:6" ht="13.5">
      <c r="A35" s="19"/>
      <c r="B35" s="39"/>
      <c r="C35" s="40"/>
      <c r="D35" s="40"/>
      <c r="E35" s="40"/>
      <c r="F35" s="41"/>
    </row>
    <row r="36" spans="1:6" ht="13.5">
      <c r="A36" s="19"/>
      <c r="B36" s="39"/>
      <c r="C36" s="40"/>
      <c r="D36" s="40"/>
      <c r="E36" s="40"/>
      <c r="F36" s="41"/>
    </row>
    <row r="37" spans="1:6" ht="13.5">
      <c r="A37" s="19"/>
      <c r="B37" s="39"/>
      <c r="C37" s="40"/>
      <c r="D37" s="40"/>
      <c r="E37" s="40"/>
      <c r="F37" s="41"/>
    </row>
    <row r="38" spans="1:6" ht="13.5">
      <c r="A38" s="19"/>
      <c r="B38" s="39"/>
      <c r="C38" s="40"/>
      <c r="D38" s="40"/>
      <c r="E38" s="40"/>
      <c r="F38" s="41"/>
    </row>
    <row r="39" spans="1:6" ht="13.5">
      <c r="A39" s="19"/>
      <c r="B39" s="39"/>
      <c r="C39" s="40"/>
      <c r="D39" s="40"/>
      <c r="E39" s="40"/>
      <c r="F39" s="41"/>
    </row>
    <row r="40" spans="1:6" ht="13.5">
      <c r="A40" s="19"/>
      <c r="B40" s="39"/>
      <c r="C40" s="40"/>
      <c r="D40" s="40"/>
      <c r="E40" s="40"/>
      <c r="F40" s="41"/>
    </row>
    <row r="41" spans="1:6" ht="13.5">
      <c r="A41" s="19"/>
      <c r="B41" s="39"/>
      <c r="C41" s="40"/>
      <c r="D41" s="40"/>
      <c r="E41" s="40"/>
      <c r="F41" s="41"/>
    </row>
    <row r="42" spans="1:6" ht="13.5">
      <c r="A42" s="19"/>
      <c r="B42" s="39"/>
      <c r="C42" s="40"/>
      <c r="D42" s="40"/>
      <c r="E42" s="40"/>
      <c r="F42" s="41"/>
    </row>
    <row r="43" spans="1:6" ht="13.5">
      <c r="A43" s="19"/>
      <c r="B43" s="39"/>
      <c r="C43" s="40"/>
      <c r="D43" s="40"/>
      <c r="E43" s="40"/>
      <c r="F43" s="41"/>
    </row>
    <row r="44" spans="1:6" ht="13.5">
      <c r="A44" s="19"/>
      <c r="B44" s="39"/>
      <c r="C44" s="40"/>
      <c r="D44" s="40"/>
      <c r="E44" s="40"/>
      <c r="F44" s="41"/>
    </row>
    <row r="45" spans="1:6" ht="13.5">
      <c r="A45" s="19"/>
      <c r="B45" s="39"/>
      <c r="C45" s="40"/>
      <c r="D45" s="40"/>
      <c r="E45" s="40"/>
      <c r="F45" s="41"/>
    </row>
    <row r="46" spans="1:6" ht="13.5">
      <c r="A46" s="19"/>
      <c r="B46" s="39"/>
      <c r="C46" s="40"/>
      <c r="D46" s="40"/>
      <c r="E46" s="40"/>
      <c r="F46" s="41"/>
    </row>
    <row r="47" spans="1:6" ht="13.5">
      <c r="A47" s="19"/>
      <c r="B47" s="39"/>
      <c r="C47" s="40"/>
      <c r="D47" s="40"/>
      <c r="E47" s="40"/>
      <c r="F47" s="41"/>
    </row>
    <row r="48" spans="1:6" ht="13.5">
      <c r="A48" s="19"/>
      <c r="B48" s="39"/>
      <c r="C48" s="40"/>
      <c r="D48" s="40"/>
      <c r="E48" s="40"/>
      <c r="F48" s="41"/>
    </row>
    <row r="49" spans="1:6" ht="13.5">
      <c r="A49" s="19"/>
      <c r="B49" s="39"/>
      <c r="C49" s="40"/>
      <c r="D49" s="40"/>
      <c r="E49" s="40"/>
      <c r="F49" s="41"/>
    </row>
    <row r="50" spans="1:6" ht="13.5">
      <c r="A50" s="19"/>
      <c r="B50" s="39"/>
      <c r="C50" s="40"/>
      <c r="D50" s="40"/>
      <c r="E50" s="40"/>
      <c r="F50" s="41"/>
    </row>
    <row r="51" spans="1:6" ht="13.5">
      <c r="A51" s="19"/>
      <c r="B51" s="39"/>
      <c r="C51" s="40"/>
      <c r="D51" s="40"/>
      <c r="E51" s="40"/>
      <c r="F51" s="41"/>
    </row>
    <row r="52" spans="1:6" ht="13.5">
      <c r="A52" s="19"/>
      <c r="B52" s="39"/>
      <c r="C52" s="40"/>
      <c r="D52" s="40"/>
      <c r="E52" s="40"/>
      <c r="F52" s="41"/>
    </row>
    <row r="53" spans="1:6" ht="13.5">
      <c r="A53" s="19"/>
      <c r="B53" s="39"/>
      <c r="C53" s="40"/>
      <c r="D53" s="40"/>
      <c r="E53" s="40"/>
      <c r="F53" s="41"/>
    </row>
    <row r="54" spans="1:6" ht="13.5">
      <c r="A54" s="19"/>
      <c r="B54" s="39"/>
      <c r="C54" s="40"/>
      <c r="D54" s="40"/>
      <c r="E54" s="40"/>
      <c r="F54" s="41"/>
    </row>
    <row r="55" spans="1:6" ht="13.5">
      <c r="A55" s="19"/>
      <c r="B55" s="39"/>
      <c r="C55" s="40"/>
      <c r="D55" s="40"/>
      <c r="E55" s="40"/>
      <c r="F55" s="41"/>
    </row>
    <row r="56" spans="1:6" ht="13.5">
      <c r="A56" s="19"/>
      <c r="B56" s="39"/>
      <c r="C56" s="40"/>
      <c r="D56" s="40"/>
      <c r="E56" s="40"/>
      <c r="F56" s="41"/>
    </row>
    <row r="57" spans="1:6" ht="13.5">
      <c r="A57" s="19"/>
      <c r="B57" s="39"/>
      <c r="C57" s="40"/>
      <c r="D57" s="40"/>
      <c r="E57" s="40"/>
      <c r="F57" s="41"/>
    </row>
    <row r="58" spans="1:6" ht="13.5">
      <c r="A58" s="19"/>
      <c r="B58" s="39"/>
      <c r="C58" s="40"/>
      <c r="D58" s="40"/>
      <c r="E58" s="40"/>
      <c r="F58" s="41"/>
    </row>
    <row r="59" spans="1:6" ht="13.5">
      <c r="A59" s="19"/>
      <c r="B59" s="39"/>
      <c r="C59" s="40"/>
      <c r="D59" s="40"/>
      <c r="E59" s="40"/>
      <c r="F59" s="41"/>
    </row>
    <row r="60" spans="1:6" ht="13.5">
      <c r="A60" s="19"/>
      <c r="B60" s="39"/>
      <c r="C60" s="40"/>
      <c r="D60" s="40"/>
      <c r="E60" s="40"/>
      <c r="F60" s="41"/>
    </row>
    <row r="61" spans="1:6" ht="13.5">
      <c r="A61" s="19"/>
      <c r="B61" s="39"/>
      <c r="C61" s="40"/>
      <c r="D61" s="40"/>
      <c r="E61" s="40"/>
      <c r="F61" s="41"/>
    </row>
  </sheetData>
  <mergeCells count="59">
    <mergeCell ref="B11:F11"/>
    <mergeCell ref="B1:E1"/>
    <mergeCell ref="B2:E2"/>
    <mergeCell ref="B8:F8"/>
    <mergeCell ref="B9:F9"/>
    <mergeCell ref="B10:F10"/>
    <mergeCell ref="A3:A4"/>
    <mergeCell ref="B3:F4"/>
    <mergeCell ref="B5:F5"/>
    <mergeCell ref="B24:F2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13:F13"/>
    <mergeCell ref="B14:F14"/>
    <mergeCell ref="B12:F12"/>
    <mergeCell ref="B42:F42"/>
    <mergeCell ref="B36:F36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7:F37"/>
    <mergeCell ref="B38:F38"/>
    <mergeCell ref="B39:F39"/>
    <mergeCell ref="B40:F40"/>
    <mergeCell ref="B41:F41"/>
    <mergeCell ref="B61:F61"/>
    <mergeCell ref="B55:F55"/>
    <mergeCell ref="B56:F56"/>
    <mergeCell ref="B57:F57"/>
    <mergeCell ref="B58:F58"/>
    <mergeCell ref="B59:F59"/>
    <mergeCell ref="B60:F60"/>
    <mergeCell ref="B54:F54"/>
    <mergeCell ref="B43:F43"/>
    <mergeCell ref="B44:F44"/>
    <mergeCell ref="B49:F49"/>
    <mergeCell ref="B50:F50"/>
    <mergeCell ref="B51:F51"/>
    <mergeCell ref="B52:F52"/>
    <mergeCell ref="B53:F53"/>
    <mergeCell ref="B45:F45"/>
    <mergeCell ref="B46:F46"/>
    <mergeCell ref="B47:F47"/>
    <mergeCell ref="B48:F48"/>
  </mergeCells>
  <pageMargins left="0.39370078740157483" right="0.39370078740157483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A1:G61"/>
  <sheetViews>
    <sheetView view="pageBreakPreview" zoomScaleNormal="100" zoomScaleSheetLayoutView="100" workbookViewId="0">
      <selection activeCell="B2" sqref="B2:E2"/>
    </sheetView>
  </sheetViews>
  <sheetFormatPr defaultRowHeight="13.5"/>
  <cols>
    <col min="1" max="1" width="9" style="21" customWidth="1"/>
    <col min="2" max="5" width="26.5" style="21" customWidth="1"/>
    <col min="6" max="6" width="9" style="21" customWidth="1"/>
    <col min="7" max="7" width="7.83203125" style="26" customWidth="1"/>
    <col min="8" max="256" width="9.33203125" style="21"/>
    <col min="257" max="257" width="9" style="21" customWidth="1"/>
    <col min="258" max="261" width="26.5" style="21" customWidth="1"/>
    <col min="262" max="262" width="9" style="21" customWidth="1"/>
    <col min="263" max="263" width="7.83203125" style="21" customWidth="1"/>
    <col min="264" max="512" width="9.33203125" style="21"/>
    <col min="513" max="513" width="9" style="21" customWidth="1"/>
    <col min="514" max="517" width="26.5" style="21" customWidth="1"/>
    <col min="518" max="518" width="9" style="21" customWidth="1"/>
    <col min="519" max="519" width="7.83203125" style="21" customWidth="1"/>
    <col min="520" max="768" width="9.33203125" style="21"/>
    <col min="769" max="769" width="9" style="21" customWidth="1"/>
    <col min="770" max="773" width="26.5" style="21" customWidth="1"/>
    <col min="774" max="774" width="9" style="21" customWidth="1"/>
    <col min="775" max="775" width="7.83203125" style="21" customWidth="1"/>
    <col min="776" max="1024" width="9.33203125" style="21"/>
    <col min="1025" max="1025" width="9" style="21" customWidth="1"/>
    <col min="1026" max="1029" width="26.5" style="21" customWidth="1"/>
    <col min="1030" max="1030" width="9" style="21" customWidth="1"/>
    <col min="1031" max="1031" width="7.83203125" style="21" customWidth="1"/>
    <col min="1032" max="1280" width="9.33203125" style="21"/>
    <col min="1281" max="1281" width="9" style="21" customWidth="1"/>
    <col min="1282" max="1285" width="26.5" style="21" customWidth="1"/>
    <col min="1286" max="1286" width="9" style="21" customWidth="1"/>
    <col min="1287" max="1287" width="7.83203125" style="21" customWidth="1"/>
    <col min="1288" max="1536" width="9.33203125" style="21"/>
    <col min="1537" max="1537" width="9" style="21" customWidth="1"/>
    <col min="1538" max="1541" width="26.5" style="21" customWidth="1"/>
    <col min="1542" max="1542" width="9" style="21" customWidth="1"/>
    <col min="1543" max="1543" width="7.83203125" style="21" customWidth="1"/>
    <col min="1544" max="1792" width="9.33203125" style="21"/>
    <col min="1793" max="1793" width="9" style="21" customWidth="1"/>
    <col min="1794" max="1797" width="26.5" style="21" customWidth="1"/>
    <col min="1798" max="1798" width="9" style="21" customWidth="1"/>
    <col min="1799" max="1799" width="7.83203125" style="21" customWidth="1"/>
    <col min="1800" max="2048" width="9.33203125" style="21"/>
    <col min="2049" max="2049" width="9" style="21" customWidth="1"/>
    <col min="2050" max="2053" width="26.5" style="21" customWidth="1"/>
    <col min="2054" max="2054" width="9" style="21" customWidth="1"/>
    <col min="2055" max="2055" width="7.83203125" style="21" customWidth="1"/>
    <col min="2056" max="2304" width="9.33203125" style="21"/>
    <col min="2305" max="2305" width="9" style="21" customWidth="1"/>
    <col min="2306" max="2309" width="26.5" style="21" customWidth="1"/>
    <col min="2310" max="2310" width="9" style="21" customWidth="1"/>
    <col min="2311" max="2311" width="7.83203125" style="21" customWidth="1"/>
    <col min="2312" max="2560" width="9.33203125" style="21"/>
    <col min="2561" max="2561" width="9" style="21" customWidth="1"/>
    <col min="2562" max="2565" width="26.5" style="21" customWidth="1"/>
    <col min="2566" max="2566" width="9" style="21" customWidth="1"/>
    <col min="2567" max="2567" width="7.83203125" style="21" customWidth="1"/>
    <col min="2568" max="2816" width="9.33203125" style="21"/>
    <col min="2817" max="2817" width="9" style="21" customWidth="1"/>
    <col min="2818" max="2821" width="26.5" style="21" customWidth="1"/>
    <col min="2822" max="2822" width="9" style="21" customWidth="1"/>
    <col min="2823" max="2823" width="7.83203125" style="21" customWidth="1"/>
    <col min="2824" max="3072" width="9.33203125" style="21"/>
    <col min="3073" max="3073" width="9" style="21" customWidth="1"/>
    <col min="3074" max="3077" width="26.5" style="21" customWidth="1"/>
    <col min="3078" max="3078" width="9" style="21" customWidth="1"/>
    <col min="3079" max="3079" width="7.83203125" style="21" customWidth="1"/>
    <col min="3080" max="3328" width="9.33203125" style="21"/>
    <col min="3329" max="3329" width="9" style="21" customWidth="1"/>
    <col min="3330" max="3333" width="26.5" style="21" customWidth="1"/>
    <col min="3334" max="3334" width="9" style="21" customWidth="1"/>
    <col min="3335" max="3335" width="7.83203125" style="21" customWidth="1"/>
    <col min="3336" max="3584" width="9.33203125" style="21"/>
    <col min="3585" max="3585" width="9" style="21" customWidth="1"/>
    <col min="3586" max="3589" width="26.5" style="21" customWidth="1"/>
    <col min="3590" max="3590" width="9" style="21" customWidth="1"/>
    <col min="3591" max="3591" width="7.83203125" style="21" customWidth="1"/>
    <col min="3592" max="3840" width="9.33203125" style="21"/>
    <col min="3841" max="3841" width="9" style="21" customWidth="1"/>
    <col min="3842" max="3845" width="26.5" style="21" customWidth="1"/>
    <col min="3846" max="3846" width="9" style="21" customWidth="1"/>
    <col min="3847" max="3847" width="7.83203125" style="21" customWidth="1"/>
    <col min="3848" max="4096" width="9.33203125" style="21"/>
    <col min="4097" max="4097" width="9" style="21" customWidth="1"/>
    <col min="4098" max="4101" width="26.5" style="21" customWidth="1"/>
    <col min="4102" max="4102" width="9" style="21" customWidth="1"/>
    <col min="4103" max="4103" width="7.83203125" style="21" customWidth="1"/>
    <col min="4104" max="4352" width="9.33203125" style="21"/>
    <col min="4353" max="4353" width="9" style="21" customWidth="1"/>
    <col min="4354" max="4357" width="26.5" style="21" customWidth="1"/>
    <col min="4358" max="4358" width="9" style="21" customWidth="1"/>
    <col min="4359" max="4359" width="7.83203125" style="21" customWidth="1"/>
    <col min="4360" max="4608" width="9.33203125" style="21"/>
    <col min="4609" max="4609" width="9" style="21" customWidth="1"/>
    <col min="4610" max="4613" width="26.5" style="21" customWidth="1"/>
    <col min="4614" max="4614" width="9" style="21" customWidth="1"/>
    <col min="4615" max="4615" width="7.83203125" style="21" customWidth="1"/>
    <col min="4616" max="4864" width="9.33203125" style="21"/>
    <col min="4865" max="4865" width="9" style="21" customWidth="1"/>
    <col min="4866" max="4869" width="26.5" style="21" customWidth="1"/>
    <col min="4870" max="4870" width="9" style="21" customWidth="1"/>
    <col min="4871" max="4871" width="7.83203125" style="21" customWidth="1"/>
    <col min="4872" max="5120" width="9.33203125" style="21"/>
    <col min="5121" max="5121" width="9" style="21" customWidth="1"/>
    <col min="5122" max="5125" width="26.5" style="21" customWidth="1"/>
    <col min="5126" max="5126" width="9" style="21" customWidth="1"/>
    <col min="5127" max="5127" width="7.83203125" style="21" customWidth="1"/>
    <col min="5128" max="5376" width="9.33203125" style="21"/>
    <col min="5377" max="5377" width="9" style="21" customWidth="1"/>
    <col min="5378" max="5381" width="26.5" style="21" customWidth="1"/>
    <col min="5382" max="5382" width="9" style="21" customWidth="1"/>
    <col min="5383" max="5383" width="7.83203125" style="21" customWidth="1"/>
    <col min="5384" max="5632" width="9.33203125" style="21"/>
    <col min="5633" max="5633" width="9" style="21" customWidth="1"/>
    <col min="5634" max="5637" width="26.5" style="21" customWidth="1"/>
    <col min="5638" max="5638" width="9" style="21" customWidth="1"/>
    <col min="5639" max="5639" width="7.83203125" style="21" customWidth="1"/>
    <col min="5640" max="5888" width="9.33203125" style="21"/>
    <col min="5889" max="5889" width="9" style="21" customWidth="1"/>
    <col min="5890" max="5893" width="26.5" style="21" customWidth="1"/>
    <col min="5894" max="5894" width="9" style="21" customWidth="1"/>
    <col min="5895" max="5895" width="7.83203125" style="21" customWidth="1"/>
    <col min="5896" max="6144" width="9.33203125" style="21"/>
    <col min="6145" max="6145" width="9" style="21" customWidth="1"/>
    <col min="6146" max="6149" width="26.5" style="21" customWidth="1"/>
    <col min="6150" max="6150" width="9" style="21" customWidth="1"/>
    <col min="6151" max="6151" width="7.83203125" style="21" customWidth="1"/>
    <col min="6152" max="6400" width="9.33203125" style="21"/>
    <col min="6401" max="6401" width="9" style="21" customWidth="1"/>
    <col min="6402" max="6405" width="26.5" style="21" customWidth="1"/>
    <col min="6406" max="6406" width="9" style="21" customWidth="1"/>
    <col min="6407" max="6407" width="7.83203125" style="21" customWidth="1"/>
    <col min="6408" max="6656" width="9.33203125" style="21"/>
    <col min="6657" max="6657" width="9" style="21" customWidth="1"/>
    <col min="6658" max="6661" width="26.5" style="21" customWidth="1"/>
    <col min="6662" max="6662" width="9" style="21" customWidth="1"/>
    <col min="6663" max="6663" width="7.83203125" style="21" customWidth="1"/>
    <col min="6664" max="6912" width="9.33203125" style="21"/>
    <col min="6913" max="6913" width="9" style="21" customWidth="1"/>
    <col min="6914" max="6917" width="26.5" style="21" customWidth="1"/>
    <col min="6918" max="6918" width="9" style="21" customWidth="1"/>
    <col min="6919" max="6919" width="7.83203125" style="21" customWidth="1"/>
    <col min="6920" max="7168" width="9.33203125" style="21"/>
    <col min="7169" max="7169" width="9" style="21" customWidth="1"/>
    <col min="7170" max="7173" width="26.5" style="21" customWidth="1"/>
    <col min="7174" max="7174" width="9" style="21" customWidth="1"/>
    <col min="7175" max="7175" width="7.83203125" style="21" customWidth="1"/>
    <col min="7176" max="7424" width="9.33203125" style="21"/>
    <col min="7425" max="7425" width="9" style="21" customWidth="1"/>
    <col min="7426" max="7429" width="26.5" style="21" customWidth="1"/>
    <col min="7430" max="7430" width="9" style="21" customWidth="1"/>
    <col min="7431" max="7431" width="7.83203125" style="21" customWidth="1"/>
    <col min="7432" max="7680" width="9.33203125" style="21"/>
    <col min="7681" max="7681" width="9" style="21" customWidth="1"/>
    <col min="7682" max="7685" width="26.5" style="21" customWidth="1"/>
    <col min="7686" max="7686" width="9" style="21" customWidth="1"/>
    <col min="7687" max="7687" width="7.83203125" style="21" customWidth="1"/>
    <col min="7688" max="7936" width="9.33203125" style="21"/>
    <col min="7937" max="7937" width="9" style="21" customWidth="1"/>
    <col min="7938" max="7941" width="26.5" style="21" customWidth="1"/>
    <col min="7942" max="7942" width="9" style="21" customWidth="1"/>
    <col min="7943" max="7943" width="7.83203125" style="21" customWidth="1"/>
    <col min="7944" max="8192" width="9.33203125" style="21"/>
    <col min="8193" max="8193" width="9" style="21" customWidth="1"/>
    <col min="8194" max="8197" width="26.5" style="21" customWidth="1"/>
    <col min="8198" max="8198" width="9" style="21" customWidth="1"/>
    <col min="8199" max="8199" width="7.83203125" style="21" customWidth="1"/>
    <col min="8200" max="8448" width="9.33203125" style="21"/>
    <col min="8449" max="8449" width="9" style="21" customWidth="1"/>
    <col min="8450" max="8453" width="26.5" style="21" customWidth="1"/>
    <col min="8454" max="8454" width="9" style="21" customWidth="1"/>
    <col min="8455" max="8455" width="7.83203125" style="21" customWidth="1"/>
    <col min="8456" max="8704" width="9.33203125" style="21"/>
    <col min="8705" max="8705" width="9" style="21" customWidth="1"/>
    <col min="8706" max="8709" width="26.5" style="21" customWidth="1"/>
    <col min="8710" max="8710" width="9" style="21" customWidth="1"/>
    <col min="8711" max="8711" width="7.83203125" style="21" customWidth="1"/>
    <col min="8712" max="8960" width="9.33203125" style="21"/>
    <col min="8961" max="8961" width="9" style="21" customWidth="1"/>
    <col min="8962" max="8965" width="26.5" style="21" customWidth="1"/>
    <col min="8966" max="8966" width="9" style="21" customWidth="1"/>
    <col min="8967" max="8967" width="7.83203125" style="21" customWidth="1"/>
    <col min="8968" max="9216" width="9.33203125" style="21"/>
    <col min="9217" max="9217" width="9" style="21" customWidth="1"/>
    <col min="9218" max="9221" width="26.5" style="21" customWidth="1"/>
    <col min="9222" max="9222" width="9" style="21" customWidth="1"/>
    <col min="9223" max="9223" width="7.83203125" style="21" customWidth="1"/>
    <col min="9224" max="9472" width="9.33203125" style="21"/>
    <col min="9473" max="9473" width="9" style="21" customWidth="1"/>
    <col min="9474" max="9477" width="26.5" style="21" customWidth="1"/>
    <col min="9478" max="9478" width="9" style="21" customWidth="1"/>
    <col min="9479" max="9479" width="7.83203125" style="21" customWidth="1"/>
    <col min="9480" max="9728" width="9.33203125" style="21"/>
    <col min="9729" max="9729" width="9" style="21" customWidth="1"/>
    <col min="9730" max="9733" width="26.5" style="21" customWidth="1"/>
    <col min="9734" max="9734" width="9" style="21" customWidth="1"/>
    <col min="9735" max="9735" width="7.83203125" style="21" customWidth="1"/>
    <col min="9736" max="9984" width="9.33203125" style="21"/>
    <col min="9985" max="9985" width="9" style="21" customWidth="1"/>
    <col min="9986" max="9989" width="26.5" style="21" customWidth="1"/>
    <col min="9990" max="9990" width="9" style="21" customWidth="1"/>
    <col min="9991" max="9991" width="7.83203125" style="21" customWidth="1"/>
    <col min="9992" max="10240" width="9.33203125" style="21"/>
    <col min="10241" max="10241" width="9" style="21" customWidth="1"/>
    <col min="10242" max="10245" width="26.5" style="21" customWidth="1"/>
    <col min="10246" max="10246" width="9" style="21" customWidth="1"/>
    <col min="10247" max="10247" width="7.83203125" style="21" customWidth="1"/>
    <col min="10248" max="10496" width="9.33203125" style="21"/>
    <col min="10497" max="10497" width="9" style="21" customWidth="1"/>
    <col min="10498" max="10501" width="26.5" style="21" customWidth="1"/>
    <col min="10502" max="10502" width="9" style="21" customWidth="1"/>
    <col min="10503" max="10503" width="7.83203125" style="21" customWidth="1"/>
    <col min="10504" max="10752" width="9.33203125" style="21"/>
    <col min="10753" max="10753" width="9" style="21" customWidth="1"/>
    <col min="10754" max="10757" width="26.5" style="21" customWidth="1"/>
    <col min="10758" max="10758" width="9" style="21" customWidth="1"/>
    <col min="10759" max="10759" width="7.83203125" style="21" customWidth="1"/>
    <col min="10760" max="11008" width="9.33203125" style="21"/>
    <col min="11009" max="11009" width="9" style="21" customWidth="1"/>
    <col min="11010" max="11013" width="26.5" style="21" customWidth="1"/>
    <col min="11014" max="11014" width="9" style="21" customWidth="1"/>
    <col min="11015" max="11015" width="7.83203125" style="21" customWidth="1"/>
    <col min="11016" max="11264" width="9.33203125" style="21"/>
    <col min="11265" max="11265" width="9" style="21" customWidth="1"/>
    <col min="11266" max="11269" width="26.5" style="21" customWidth="1"/>
    <col min="11270" max="11270" width="9" style="21" customWidth="1"/>
    <col min="11271" max="11271" width="7.83203125" style="21" customWidth="1"/>
    <col min="11272" max="11520" width="9.33203125" style="21"/>
    <col min="11521" max="11521" width="9" style="21" customWidth="1"/>
    <col min="11522" max="11525" width="26.5" style="21" customWidth="1"/>
    <col min="11526" max="11526" width="9" style="21" customWidth="1"/>
    <col min="11527" max="11527" width="7.83203125" style="21" customWidth="1"/>
    <col min="11528" max="11776" width="9.33203125" style="21"/>
    <col min="11777" max="11777" width="9" style="21" customWidth="1"/>
    <col min="11778" max="11781" width="26.5" style="21" customWidth="1"/>
    <col min="11782" max="11782" width="9" style="21" customWidth="1"/>
    <col min="11783" max="11783" width="7.83203125" style="21" customWidth="1"/>
    <col min="11784" max="12032" width="9.33203125" style="21"/>
    <col min="12033" max="12033" width="9" style="21" customWidth="1"/>
    <col min="12034" max="12037" width="26.5" style="21" customWidth="1"/>
    <col min="12038" max="12038" width="9" style="21" customWidth="1"/>
    <col min="12039" max="12039" width="7.83203125" style="21" customWidth="1"/>
    <col min="12040" max="12288" width="9.33203125" style="21"/>
    <col min="12289" max="12289" width="9" style="21" customWidth="1"/>
    <col min="12290" max="12293" width="26.5" style="21" customWidth="1"/>
    <col min="12294" max="12294" width="9" style="21" customWidth="1"/>
    <col min="12295" max="12295" width="7.83203125" style="21" customWidth="1"/>
    <col min="12296" max="12544" width="9.33203125" style="21"/>
    <col min="12545" max="12545" width="9" style="21" customWidth="1"/>
    <col min="12546" max="12549" width="26.5" style="21" customWidth="1"/>
    <col min="12550" max="12550" width="9" style="21" customWidth="1"/>
    <col min="12551" max="12551" width="7.83203125" style="21" customWidth="1"/>
    <col min="12552" max="12800" width="9.33203125" style="21"/>
    <col min="12801" max="12801" width="9" style="21" customWidth="1"/>
    <col min="12802" max="12805" width="26.5" style="21" customWidth="1"/>
    <col min="12806" max="12806" width="9" style="21" customWidth="1"/>
    <col min="12807" max="12807" width="7.83203125" style="21" customWidth="1"/>
    <col min="12808" max="13056" width="9.33203125" style="21"/>
    <col min="13057" max="13057" width="9" style="21" customWidth="1"/>
    <col min="13058" max="13061" width="26.5" style="21" customWidth="1"/>
    <col min="13062" max="13062" width="9" style="21" customWidth="1"/>
    <col min="13063" max="13063" width="7.83203125" style="21" customWidth="1"/>
    <col min="13064" max="13312" width="9.33203125" style="21"/>
    <col min="13313" max="13313" width="9" style="21" customWidth="1"/>
    <col min="13314" max="13317" width="26.5" style="21" customWidth="1"/>
    <col min="13318" max="13318" width="9" style="21" customWidth="1"/>
    <col min="13319" max="13319" width="7.83203125" style="21" customWidth="1"/>
    <col min="13320" max="13568" width="9.33203125" style="21"/>
    <col min="13569" max="13569" width="9" style="21" customWidth="1"/>
    <col min="13570" max="13573" width="26.5" style="21" customWidth="1"/>
    <col min="13574" max="13574" width="9" style="21" customWidth="1"/>
    <col min="13575" max="13575" width="7.83203125" style="21" customWidth="1"/>
    <col min="13576" max="13824" width="9.33203125" style="21"/>
    <col min="13825" max="13825" width="9" style="21" customWidth="1"/>
    <col min="13826" max="13829" width="26.5" style="21" customWidth="1"/>
    <col min="13830" max="13830" width="9" style="21" customWidth="1"/>
    <col min="13831" max="13831" width="7.83203125" style="21" customWidth="1"/>
    <col min="13832" max="14080" width="9.33203125" style="21"/>
    <col min="14081" max="14081" width="9" style="21" customWidth="1"/>
    <col min="14082" max="14085" width="26.5" style="21" customWidth="1"/>
    <col min="14086" max="14086" width="9" style="21" customWidth="1"/>
    <col min="14087" max="14087" width="7.83203125" style="21" customWidth="1"/>
    <col min="14088" max="14336" width="9.33203125" style="21"/>
    <col min="14337" max="14337" width="9" style="21" customWidth="1"/>
    <col min="14338" max="14341" width="26.5" style="21" customWidth="1"/>
    <col min="14342" max="14342" width="9" style="21" customWidth="1"/>
    <col min="14343" max="14343" width="7.83203125" style="21" customWidth="1"/>
    <col min="14344" max="14592" width="9.33203125" style="21"/>
    <col min="14593" max="14593" width="9" style="21" customWidth="1"/>
    <col min="14594" max="14597" width="26.5" style="21" customWidth="1"/>
    <col min="14598" max="14598" width="9" style="21" customWidth="1"/>
    <col min="14599" max="14599" width="7.83203125" style="21" customWidth="1"/>
    <col min="14600" max="14848" width="9.33203125" style="21"/>
    <col min="14849" max="14849" width="9" style="21" customWidth="1"/>
    <col min="14850" max="14853" width="26.5" style="21" customWidth="1"/>
    <col min="14854" max="14854" width="9" style="21" customWidth="1"/>
    <col min="14855" max="14855" width="7.83203125" style="21" customWidth="1"/>
    <col min="14856" max="15104" width="9.33203125" style="21"/>
    <col min="15105" max="15105" width="9" style="21" customWidth="1"/>
    <col min="15106" max="15109" width="26.5" style="21" customWidth="1"/>
    <col min="15110" max="15110" width="9" style="21" customWidth="1"/>
    <col min="15111" max="15111" width="7.83203125" style="21" customWidth="1"/>
    <col min="15112" max="15360" width="9.33203125" style="21"/>
    <col min="15361" max="15361" width="9" style="21" customWidth="1"/>
    <col min="15362" max="15365" width="26.5" style="21" customWidth="1"/>
    <col min="15366" max="15366" width="9" style="21" customWidth="1"/>
    <col min="15367" max="15367" width="7.83203125" style="21" customWidth="1"/>
    <col min="15368" max="15616" width="9.33203125" style="21"/>
    <col min="15617" max="15617" width="9" style="21" customWidth="1"/>
    <col min="15618" max="15621" width="26.5" style="21" customWidth="1"/>
    <col min="15622" max="15622" width="9" style="21" customWidth="1"/>
    <col min="15623" max="15623" width="7.83203125" style="21" customWidth="1"/>
    <col min="15624" max="15872" width="9.33203125" style="21"/>
    <col min="15873" max="15873" width="9" style="21" customWidth="1"/>
    <col min="15874" max="15877" width="26.5" style="21" customWidth="1"/>
    <col min="15878" max="15878" width="9" style="21" customWidth="1"/>
    <col min="15879" max="15879" width="7.83203125" style="21" customWidth="1"/>
    <col min="15880" max="16128" width="9.33203125" style="21"/>
    <col min="16129" max="16129" width="9" style="21" customWidth="1"/>
    <col min="16130" max="16133" width="26.5" style="21" customWidth="1"/>
    <col min="16134" max="16134" width="9" style="21" customWidth="1"/>
    <col min="16135" max="16135" width="7.83203125" style="21" customWidth="1"/>
    <col min="16136" max="16384" width="9.33203125" style="21"/>
  </cols>
  <sheetData>
    <row r="1" spans="1:7" ht="12" customHeight="1">
      <c r="A1" s="14" t="s">
        <v>0</v>
      </c>
      <c r="B1" s="56" t="s">
        <v>1</v>
      </c>
      <c r="C1" s="57"/>
      <c r="D1" s="57"/>
      <c r="E1" s="57"/>
      <c r="F1" s="15" t="s">
        <v>2</v>
      </c>
      <c r="G1" s="25" t="s">
        <v>26</v>
      </c>
    </row>
    <row r="2" spans="1:7" ht="30" customHeight="1">
      <c r="A2" s="17">
        <f>'0 POZNAMKY'!A2</f>
        <v>403</v>
      </c>
      <c r="B2" s="58" t="str">
        <f>'0 POZNAMKY'!B2:E2</f>
        <v>VÝPIS ZÁMEČNICKÝCH VÝROBKŮ</v>
      </c>
      <c r="C2" s="59"/>
      <c r="D2" s="59"/>
      <c r="E2" s="59"/>
      <c r="F2" s="18" t="s">
        <v>27</v>
      </c>
    </row>
    <row r="3" spans="1:7" ht="15" customHeight="1">
      <c r="A3" s="42"/>
      <c r="B3" s="44" t="s">
        <v>28</v>
      </c>
      <c r="C3" s="44"/>
      <c r="D3" s="44"/>
      <c r="E3" s="44"/>
      <c r="F3" s="45"/>
    </row>
    <row r="4" spans="1:7" ht="15" customHeight="1" thickBot="1">
      <c r="A4" s="43"/>
      <c r="B4" s="46"/>
      <c r="C4" s="46"/>
      <c r="D4" s="46"/>
      <c r="E4" s="46"/>
      <c r="F4" s="47"/>
    </row>
    <row r="5" spans="1:7">
      <c r="A5" s="22" t="s">
        <v>29</v>
      </c>
      <c r="B5" s="74" t="s">
        <v>1</v>
      </c>
      <c r="C5" s="75"/>
      <c r="D5" s="74" t="s">
        <v>30</v>
      </c>
      <c r="E5" s="76"/>
      <c r="F5" s="77"/>
    </row>
    <row r="6" spans="1:7">
      <c r="A6" s="23" t="s">
        <v>35</v>
      </c>
      <c r="B6" s="63" t="s">
        <v>38</v>
      </c>
      <c r="C6" s="73"/>
      <c r="D6" s="63" t="s">
        <v>12</v>
      </c>
      <c r="E6" s="65"/>
      <c r="F6" s="72"/>
      <c r="G6" s="71">
        <v>1</v>
      </c>
    </row>
    <row r="7" spans="1:7">
      <c r="A7" s="23" t="s">
        <v>36</v>
      </c>
      <c r="B7" s="63" t="s">
        <v>57</v>
      </c>
      <c r="C7" s="73"/>
      <c r="D7" s="63" t="s">
        <v>12</v>
      </c>
      <c r="E7" s="65"/>
      <c r="F7" s="72"/>
      <c r="G7" s="71"/>
    </row>
    <row r="8" spans="1:7">
      <c r="A8" s="23" t="s">
        <v>37</v>
      </c>
      <c r="B8" s="63" t="s">
        <v>58</v>
      </c>
      <c r="C8" s="73"/>
      <c r="D8" s="63" t="s">
        <v>12</v>
      </c>
      <c r="E8" s="65"/>
      <c r="F8" s="72"/>
      <c r="G8" s="71">
        <v>2</v>
      </c>
    </row>
    <row r="9" spans="1:7">
      <c r="A9" s="23" t="s">
        <v>47</v>
      </c>
      <c r="B9" s="63" t="s">
        <v>61</v>
      </c>
      <c r="C9" s="73"/>
      <c r="D9" s="63" t="s">
        <v>48</v>
      </c>
      <c r="E9" s="65"/>
      <c r="F9" s="72"/>
      <c r="G9" s="71"/>
    </row>
    <row r="10" spans="1:7">
      <c r="A10" s="23" t="s">
        <v>64</v>
      </c>
      <c r="B10" s="63" t="s">
        <v>71</v>
      </c>
      <c r="C10" s="73"/>
      <c r="D10" s="63" t="s">
        <v>73</v>
      </c>
      <c r="E10" s="65"/>
      <c r="F10" s="72"/>
      <c r="G10" s="71">
        <v>3</v>
      </c>
    </row>
    <row r="11" spans="1:7">
      <c r="A11" s="23" t="s">
        <v>72</v>
      </c>
      <c r="B11" s="63" t="s">
        <v>66</v>
      </c>
      <c r="C11" s="64"/>
      <c r="D11" s="63" t="s">
        <v>73</v>
      </c>
      <c r="E11" s="65"/>
      <c r="F11" s="66"/>
      <c r="G11" s="71"/>
    </row>
    <row r="12" spans="1:7">
      <c r="A12" s="23" t="s">
        <v>81</v>
      </c>
      <c r="B12" s="63" t="s">
        <v>80</v>
      </c>
      <c r="C12" s="64"/>
      <c r="D12" s="63" t="s">
        <v>12</v>
      </c>
      <c r="E12" s="65"/>
      <c r="F12" s="72"/>
      <c r="G12" s="71">
        <v>4</v>
      </c>
    </row>
    <row r="13" spans="1:7">
      <c r="A13" s="23" t="s">
        <v>89</v>
      </c>
      <c r="B13" s="63" t="s">
        <v>83</v>
      </c>
      <c r="C13" s="64"/>
      <c r="D13" s="63" t="s">
        <v>12</v>
      </c>
      <c r="E13" s="65"/>
      <c r="F13" s="72"/>
      <c r="G13" s="71"/>
    </row>
    <row r="14" spans="1:7">
      <c r="A14" s="23"/>
      <c r="B14" s="63"/>
      <c r="C14" s="64"/>
      <c r="D14" s="63"/>
      <c r="E14" s="65"/>
      <c r="F14" s="66"/>
      <c r="G14" s="71">
        <v>5</v>
      </c>
    </row>
    <row r="15" spans="1:7">
      <c r="A15" s="23"/>
      <c r="B15" s="63"/>
      <c r="C15" s="64"/>
      <c r="D15" s="63"/>
      <c r="E15" s="65"/>
      <c r="F15" s="66"/>
      <c r="G15" s="71"/>
    </row>
    <row r="16" spans="1:7">
      <c r="A16" s="23"/>
      <c r="B16" s="63"/>
      <c r="C16" s="64"/>
      <c r="D16" s="63"/>
      <c r="E16" s="65"/>
      <c r="F16" s="66"/>
      <c r="G16" s="71">
        <v>6</v>
      </c>
    </row>
    <row r="17" spans="1:7">
      <c r="A17" s="23"/>
      <c r="B17" s="63"/>
      <c r="C17" s="64"/>
      <c r="D17" s="63"/>
      <c r="E17" s="65"/>
      <c r="F17" s="66"/>
      <c r="G17" s="71"/>
    </row>
    <row r="18" spans="1:7">
      <c r="A18" s="23"/>
      <c r="B18" s="63"/>
      <c r="C18" s="64"/>
      <c r="D18" s="63"/>
      <c r="E18" s="65"/>
      <c r="F18" s="66"/>
      <c r="G18" s="71">
        <v>7</v>
      </c>
    </row>
    <row r="19" spans="1:7">
      <c r="A19" s="23"/>
      <c r="B19" s="63"/>
      <c r="C19" s="64"/>
      <c r="D19" s="63"/>
      <c r="E19" s="65"/>
      <c r="F19" s="66"/>
      <c r="G19" s="71"/>
    </row>
    <row r="20" spans="1:7">
      <c r="A20" s="23"/>
      <c r="B20" s="63"/>
      <c r="C20" s="64"/>
      <c r="D20" s="63"/>
      <c r="E20" s="65"/>
      <c r="F20" s="66"/>
      <c r="G20" s="71">
        <v>8</v>
      </c>
    </row>
    <row r="21" spans="1:7">
      <c r="A21" s="23"/>
      <c r="B21" s="63"/>
      <c r="C21" s="64"/>
      <c r="D21" s="63"/>
      <c r="E21" s="65"/>
      <c r="F21" s="66"/>
      <c r="G21" s="71"/>
    </row>
    <row r="22" spans="1:7">
      <c r="A22" s="23"/>
      <c r="B22" s="63"/>
      <c r="C22" s="64"/>
      <c r="D22" s="63"/>
      <c r="E22" s="65"/>
      <c r="F22" s="66"/>
      <c r="G22" s="71">
        <v>9</v>
      </c>
    </row>
    <row r="23" spans="1:7">
      <c r="A23" s="23"/>
      <c r="B23" s="63"/>
      <c r="C23" s="64"/>
      <c r="D23" s="63"/>
      <c r="E23" s="65"/>
      <c r="F23" s="66"/>
      <c r="G23" s="71"/>
    </row>
    <row r="24" spans="1:7">
      <c r="A24" s="23"/>
      <c r="B24" s="63"/>
      <c r="C24" s="64"/>
      <c r="D24" s="63"/>
      <c r="E24" s="65"/>
      <c r="F24" s="66"/>
      <c r="G24" s="71">
        <v>10</v>
      </c>
    </row>
    <row r="25" spans="1:7">
      <c r="A25" s="23"/>
      <c r="B25" s="63"/>
      <c r="C25" s="64"/>
      <c r="D25" s="63"/>
      <c r="E25" s="65"/>
      <c r="F25" s="66"/>
      <c r="G25" s="71"/>
    </row>
    <row r="26" spans="1:7">
      <c r="A26" s="23"/>
      <c r="B26" s="63"/>
      <c r="C26" s="64"/>
      <c r="D26" s="63"/>
      <c r="E26" s="65"/>
      <c r="F26" s="66"/>
    </row>
    <row r="27" spans="1:7">
      <c r="A27" s="23"/>
      <c r="B27" s="63"/>
      <c r="C27" s="64"/>
      <c r="D27" s="63"/>
      <c r="E27" s="65"/>
      <c r="F27" s="66"/>
    </row>
    <row r="28" spans="1:7">
      <c r="A28" s="23"/>
      <c r="B28" s="63"/>
      <c r="C28" s="64"/>
      <c r="D28" s="63"/>
      <c r="E28" s="65"/>
      <c r="F28" s="66"/>
    </row>
    <row r="29" spans="1:7">
      <c r="A29" s="23"/>
      <c r="B29" s="63"/>
      <c r="C29" s="64"/>
      <c r="D29" s="63"/>
      <c r="E29" s="65"/>
      <c r="F29" s="66"/>
    </row>
    <row r="30" spans="1:7">
      <c r="A30" s="23"/>
      <c r="B30" s="63"/>
      <c r="C30" s="64"/>
      <c r="D30" s="63"/>
      <c r="E30" s="65"/>
      <c r="F30" s="66"/>
    </row>
    <row r="31" spans="1:7">
      <c r="A31" s="23"/>
      <c r="B31" s="63"/>
      <c r="C31" s="64"/>
      <c r="D31" s="63"/>
      <c r="E31" s="65"/>
      <c r="F31" s="66"/>
    </row>
    <row r="32" spans="1:7">
      <c r="A32" s="23"/>
      <c r="B32" s="63"/>
      <c r="C32" s="64"/>
      <c r="D32" s="63"/>
      <c r="E32" s="65"/>
      <c r="F32" s="66"/>
    </row>
    <row r="33" spans="1:6">
      <c r="A33" s="23"/>
      <c r="B33" s="63"/>
      <c r="C33" s="64"/>
      <c r="D33" s="63"/>
      <c r="E33" s="65"/>
      <c r="F33" s="66"/>
    </row>
    <row r="34" spans="1:6">
      <c r="A34" s="23"/>
      <c r="B34" s="63"/>
      <c r="C34" s="64"/>
      <c r="D34" s="63"/>
      <c r="E34" s="65"/>
      <c r="F34" s="66"/>
    </row>
    <row r="35" spans="1:6">
      <c r="A35" s="23"/>
      <c r="B35" s="63"/>
      <c r="C35" s="64"/>
      <c r="D35" s="63"/>
      <c r="E35" s="65"/>
      <c r="F35" s="66"/>
    </row>
    <row r="36" spans="1:6">
      <c r="A36" s="23"/>
      <c r="B36" s="63"/>
      <c r="C36" s="64"/>
      <c r="D36" s="63"/>
      <c r="E36" s="65"/>
      <c r="F36" s="66"/>
    </row>
    <row r="37" spans="1:6">
      <c r="A37" s="23"/>
      <c r="B37" s="63"/>
      <c r="C37" s="64"/>
      <c r="D37" s="63"/>
      <c r="E37" s="65"/>
      <c r="F37" s="66"/>
    </row>
    <row r="38" spans="1:6">
      <c r="A38" s="23"/>
      <c r="B38" s="63"/>
      <c r="C38" s="64"/>
      <c r="D38" s="63"/>
      <c r="E38" s="65"/>
      <c r="F38" s="66"/>
    </row>
    <row r="39" spans="1:6">
      <c r="A39" s="23"/>
      <c r="B39" s="63"/>
      <c r="C39" s="64"/>
      <c r="D39" s="63"/>
      <c r="E39" s="65"/>
      <c r="F39" s="66"/>
    </row>
    <row r="40" spans="1:6">
      <c r="A40" s="23"/>
      <c r="B40" s="63"/>
      <c r="C40" s="64"/>
      <c r="D40" s="63"/>
      <c r="E40" s="65"/>
      <c r="F40" s="66"/>
    </row>
    <row r="41" spans="1:6">
      <c r="A41" s="23"/>
      <c r="B41" s="63"/>
      <c r="C41" s="64"/>
      <c r="D41" s="63"/>
      <c r="E41" s="65"/>
      <c r="F41" s="66"/>
    </row>
    <row r="42" spans="1:6">
      <c r="A42" s="23"/>
      <c r="B42" s="63"/>
      <c r="C42" s="64"/>
      <c r="D42" s="63"/>
      <c r="E42" s="65"/>
      <c r="F42" s="66"/>
    </row>
    <row r="43" spans="1:6">
      <c r="A43" s="23"/>
      <c r="B43" s="63"/>
      <c r="C43" s="64"/>
      <c r="D43" s="63"/>
      <c r="E43" s="65"/>
      <c r="F43" s="66"/>
    </row>
    <row r="44" spans="1:6">
      <c r="A44" s="23"/>
      <c r="B44" s="63"/>
      <c r="C44" s="64"/>
      <c r="D44" s="63"/>
      <c r="E44" s="65"/>
      <c r="F44" s="66"/>
    </row>
    <row r="45" spans="1:6">
      <c r="A45" s="23"/>
      <c r="B45" s="63"/>
      <c r="C45" s="64"/>
      <c r="D45" s="63"/>
      <c r="E45" s="65"/>
      <c r="F45" s="66"/>
    </row>
    <row r="46" spans="1:6">
      <c r="A46" s="23"/>
      <c r="B46" s="63"/>
      <c r="C46" s="64"/>
      <c r="D46" s="63"/>
      <c r="E46" s="65"/>
      <c r="F46" s="66"/>
    </row>
    <row r="47" spans="1:6">
      <c r="A47" s="23"/>
      <c r="B47" s="63"/>
      <c r="C47" s="64"/>
      <c r="D47" s="63"/>
      <c r="E47" s="65"/>
      <c r="F47" s="66"/>
    </row>
    <row r="48" spans="1:6">
      <c r="A48" s="23"/>
      <c r="B48" s="63"/>
      <c r="C48" s="64"/>
      <c r="D48" s="63"/>
      <c r="E48" s="65"/>
      <c r="F48" s="66"/>
    </row>
    <row r="49" spans="1:6">
      <c r="A49" s="23"/>
      <c r="B49" s="63"/>
      <c r="C49" s="64"/>
      <c r="D49" s="63"/>
      <c r="E49" s="65"/>
      <c r="F49" s="66"/>
    </row>
    <row r="50" spans="1:6">
      <c r="A50" s="23"/>
      <c r="B50" s="63"/>
      <c r="C50" s="64"/>
      <c r="D50" s="63"/>
      <c r="E50" s="65"/>
      <c r="F50" s="66"/>
    </row>
    <row r="51" spans="1:6">
      <c r="A51" s="23"/>
      <c r="B51" s="63"/>
      <c r="C51" s="64"/>
      <c r="D51" s="63"/>
      <c r="E51" s="65"/>
      <c r="F51" s="66"/>
    </row>
    <row r="52" spans="1:6">
      <c r="A52" s="23"/>
      <c r="B52" s="63"/>
      <c r="C52" s="64"/>
      <c r="D52" s="63"/>
      <c r="E52" s="65"/>
      <c r="F52" s="66"/>
    </row>
    <row r="53" spans="1:6">
      <c r="A53" s="23"/>
      <c r="B53" s="63"/>
      <c r="C53" s="64"/>
      <c r="D53" s="63"/>
      <c r="E53" s="65"/>
      <c r="F53" s="66"/>
    </row>
    <row r="54" spans="1:6">
      <c r="A54" s="23"/>
      <c r="B54" s="63"/>
      <c r="C54" s="64"/>
      <c r="D54" s="63"/>
      <c r="E54" s="65"/>
      <c r="F54" s="66"/>
    </row>
    <row r="55" spans="1:6">
      <c r="A55" s="23"/>
      <c r="B55" s="63"/>
      <c r="C55" s="64"/>
      <c r="D55" s="63"/>
      <c r="E55" s="65"/>
      <c r="F55" s="66"/>
    </row>
    <row r="56" spans="1:6">
      <c r="A56" s="23"/>
      <c r="B56" s="63"/>
      <c r="C56" s="64"/>
      <c r="D56" s="63"/>
      <c r="E56" s="65"/>
      <c r="F56" s="66"/>
    </row>
    <row r="57" spans="1:6">
      <c r="A57" s="23"/>
      <c r="B57" s="63"/>
      <c r="C57" s="64"/>
      <c r="D57" s="63"/>
      <c r="E57" s="65"/>
      <c r="F57" s="66"/>
    </row>
    <row r="58" spans="1:6">
      <c r="A58" s="23"/>
      <c r="B58" s="63"/>
      <c r="C58" s="64"/>
      <c r="D58" s="63"/>
      <c r="E58" s="65"/>
      <c r="F58" s="66"/>
    </row>
    <row r="59" spans="1:6">
      <c r="A59" s="23"/>
      <c r="B59" s="63"/>
      <c r="C59" s="64"/>
      <c r="D59" s="63"/>
      <c r="E59" s="65"/>
      <c r="F59" s="66"/>
    </row>
    <row r="60" spans="1:6" ht="14.25" thickBot="1">
      <c r="A60" s="23"/>
      <c r="B60" s="67"/>
      <c r="C60" s="68"/>
      <c r="D60" s="67"/>
      <c r="E60" s="69"/>
      <c r="F60" s="70"/>
    </row>
    <row r="61" spans="1:6">
      <c r="B61" s="24"/>
      <c r="C61" s="24"/>
      <c r="D61" s="24"/>
      <c r="E61" s="24"/>
      <c r="F61" s="24"/>
    </row>
  </sheetData>
  <mergeCells count="126">
    <mergeCell ref="B1:E1"/>
    <mergeCell ref="B2:E2"/>
    <mergeCell ref="A3:A4"/>
    <mergeCell ref="B3:F4"/>
    <mergeCell ref="B5:C5"/>
    <mergeCell ref="D5:F5"/>
    <mergeCell ref="B6:C6"/>
    <mergeCell ref="D6:F6"/>
    <mergeCell ref="G6:G7"/>
    <mergeCell ref="B7:C7"/>
    <mergeCell ref="D7:F7"/>
    <mergeCell ref="B8:C8"/>
    <mergeCell ref="D8:F8"/>
    <mergeCell ref="G8:G9"/>
    <mergeCell ref="B9:C9"/>
    <mergeCell ref="D9:F9"/>
    <mergeCell ref="B10:C10"/>
    <mergeCell ref="D10:F10"/>
    <mergeCell ref="G10:G11"/>
    <mergeCell ref="B11:C11"/>
    <mergeCell ref="D11:F11"/>
    <mergeCell ref="B12:C12"/>
    <mergeCell ref="D12:F12"/>
    <mergeCell ref="G12:G13"/>
    <mergeCell ref="B13:C13"/>
    <mergeCell ref="D13:F13"/>
    <mergeCell ref="B14:C14"/>
    <mergeCell ref="D14:F14"/>
    <mergeCell ref="G14:G15"/>
    <mergeCell ref="B16:C16"/>
    <mergeCell ref="D16:F16"/>
    <mergeCell ref="B15:C15"/>
    <mergeCell ref="D15:F15"/>
    <mergeCell ref="B17:C17"/>
    <mergeCell ref="D17:F17"/>
    <mergeCell ref="G16:G17"/>
    <mergeCell ref="B19:C19"/>
    <mergeCell ref="D18:F18"/>
    <mergeCell ref="B20:C20"/>
    <mergeCell ref="D19:F19"/>
    <mergeCell ref="G18:G19"/>
    <mergeCell ref="B21:C21"/>
    <mergeCell ref="D20:F20"/>
    <mergeCell ref="B18:C18"/>
    <mergeCell ref="G20:G21"/>
    <mergeCell ref="D21:F21"/>
    <mergeCell ref="B22:C22"/>
    <mergeCell ref="D22:F22"/>
    <mergeCell ref="G22:G23"/>
    <mergeCell ref="B23:C23"/>
    <mergeCell ref="D23:F23"/>
    <mergeCell ref="B24:C24"/>
    <mergeCell ref="D24:F24"/>
    <mergeCell ref="G24:G25"/>
    <mergeCell ref="B25:C25"/>
    <mergeCell ref="D25:F25"/>
    <mergeCell ref="B29:C29"/>
    <mergeCell ref="D29:F29"/>
    <mergeCell ref="B30:C30"/>
    <mergeCell ref="D30:F30"/>
    <mergeCell ref="B31:C31"/>
    <mergeCell ref="D31:F31"/>
    <mergeCell ref="B26:C26"/>
    <mergeCell ref="D26:F26"/>
    <mergeCell ref="B27:C27"/>
    <mergeCell ref="D27:F27"/>
    <mergeCell ref="B28:C28"/>
    <mergeCell ref="D28:F28"/>
    <mergeCell ref="B35:C35"/>
    <mergeCell ref="D35:F35"/>
    <mergeCell ref="B36:C36"/>
    <mergeCell ref="D36:F36"/>
    <mergeCell ref="B37:C37"/>
    <mergeCell ref="D37:F37"/>
    <mergeCell ref="B32:C32"/>
    <mergeCell ref="D32:F32"/>
    <mergeCell ref="B33:C33"/>
    <mergeCell ref="D33:F33"/>
    <mergeCell ref="B34:C34"/>
    <mergeCell ref="D34:F34"/>
    <mergeCell ref="B41:C41"/>
    <mergeCell ref="D41:F41"/>
    <mergeCell ref="B42:C42"/>
    <mergeCell ref="D42:F42"/>
    <mergeCell ref="B43:C43"/>
    <mergeCell ref="D43:F43"/>
    <mergeCell ref="B38:C38"/>
    <mergeCell ref="D38:F38"/>
    <mergeCell ref="B39:C39"/>
    <mergeCell ref="D39:F39"/>
    <mergeCell ref="B40:C40"/>
    <mergeCell ref="D40:F40"/>
    <mergeCell ref="B47:C47"/>
    <mergeCell ref="D47:F47"/>
    <mergeCell ref="B48:C48"/>
    <mergeCell ref="D48:F48"/>
    <mergeCell ref="B49:C49"/>
    <mergeCell ref="D49:F49"/>
    <mergeCell ref="B44:C44"/>
    <mergeCell ref="D44:F44"/>
    <mergeCell ref="B45:C45"/>
    <mergeCell ref="D45:F45"/>
    <mergeCell ref="B46:C46"/>
    <mergeCell ref="D46:F46"/>
    <mergeCell ref="B53:C53"/>
    <mergeCell ref="D53:F53"/>
    <mergeCell ref="B54:C54"/>
    <mergeCell ref="D54:F54"/>
    <mergeCell ref="B55:C55"/>
    <mergeCell ref="D55:F55"/>
    <mergeCell ref="B50:C50"/>
    <mergeCell ref="D50:F50"/>
    <mergeCell ref="B51:C51"/>
    <mergeCell ref="D51:F51"/>
    <mergeCell ref="B52:C52"/>
    <mergeCell ref="D52:F52"/>
    <mergeCell ref="B59:C59"/>
    <mergeCell ref="D59:F59"/>
    <mergeCell ref="B60:C60"/>
    <mergeCell ref="D60:F60"/>
    <mergeCell ref="B56:C56"/>
    <mergeCell ref="D56:F56"/>
    <mergeCell ref="B57:C57"/>
    <mergeCell ref="D57:F57"/>
    <mergeCell ref="B58:C58"/>
    <mergeCell ref="D58:F58"/>
  </mergeCells>
  <pageMargins left="0.39370078740157483" right="0.39370078740157483" top="0.39370078740157483" bottom="0.39370078740157483" header="0" footer="0"/>
  <pageSetup paperSize="9" scale="90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1"/>
  </sheetPr>
  <dimension ref="A1:N57"/>
  <sheetViews>
    <sheetView view="pageBreakPreview" zoomScale="120" zoomScaleSheetLayoutView="12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15" t="s">
        <v>1</v>
      </c>
      <c r="C1" s="115"/>
      <c r="D1" s="115"/>
      <c r="E1" s="115"/>
      <c r="F1" s="115"/>
      <c r="G1" s="115"/>
      <c r="H1" s="115"/>
      <c r="I1" s="115"/>
      <c r="J1" s="115"/>
      <c r="K1" s="3" t="s">
        <v>2</v>
      </c>
    </row>
    <row r="2" spans="1:14" s="6" customFormat="1" ht="30" customHeight="1">
      <c r="A2" s="4">
        <f>'0 POZNAMKY'!A2</f>
        <v>403</v>
      </c>
      <c r="B2" s="116" t="str">
        <f>'0 POZNAMKY'!B2:E2</f>
        <v>VÝPIS ZÁMEČNICKÝCH VÝROBKŮ</v>
      </c>
      <c r="C2" s="116"/>
      <c r="D2" s="116"/>
      <c r="E2" s="116"/>
      <c r="F2" s="116"/>
      <c r="G2" s="116"/>
      <c r="H2" s="116"/>
      <c r="I2" s="116"/>
      <c r="J2" s="116"/>
      <c r="K2" s="5">
        <v>1</v>
      </c>
      <c r="M2" s="12"/>
    </row>
    <row r="3" spans="1:14" ht="15" thickBot="1">
      <c r="A3" s="9" t="s">
        <v>3</v>
      </c>
      <c r="B3" s="117" t="s">
        <v>31</v>
      </c>
      <c r="C3" s="117"/>
      <c r="D3" s="117"/>
      <c r="E3" s="117"/>
      <c r="F3" s="117"/>
      <c r="G3" s="117"/>
      <c r="H3" s="117"/>
      <c r="I3" s="117"/>
      <c r="J3" s="117"/>
      <c r="K3" s="118"/>
    </row>
    <row r="4" spans="1:14" s="7" customFormat="1" ht="15" customHeight="1">
      <c r="A4" s="10" t="s">
        <v>4</v>
      </c>
      <c r="B4" s="119" t="s">
        <v>5</v>
      </c>
      <c r="C4" s="120"/>
      <c r="D4" s="120"/>
      <c r="E4" s="120"/>
      <c r="F4" s="120"/>
      <c r="G4" s="120"/>
      <c r="H4" s="120"/>
      <c r="I4" s="120"/>
      <c r="J4" s="120"/>
      <c r="K4" s="121"/>
      <c r="M4" s="11"/>
      <c r="N4" s="11"/>
    </row>
    <row r="5" spans="1:14" s="7" customFormat="1" ht="12.75" customHeight="1">
      <c r="A5" s="122" t="str">
        <f>"Z"&amp;" - "&amp;TEXT((K2*2-1),"00")</f>
        <v>Z - 01</v>
      </c>
      <c r="B5" s="124" t="s">
        <v>39</v>
      </c>
      <c r="C5" s="125"/>
      <c r="D5" s="125"/>
      <c r="E5" s="125"/>
      <c r="F5" s="125"/>
      <c r="G5" s="125"/>
      <c r="H5" s="125"/>
      <c r="I5" s="125"/>
      <c r="J5" s="125"/>
      <c r="K5" s="126"/>
    </row>
    <row r="6" spans="1:14" s="7" customFormat="1" ht="12.75" customHeight="1">
      <c r="A6" s="123"/>
      <c r="B6" s="127"/>
      <c r="C6" s="128"/>
      <c r="D6" s="128"/>
      <c r="E6" s="128"/>
      <c r="F6" s="128"/>
      <c r="G6" s="128"/>
      <c r="H6" s="128"/>
      <c r="I6" s="128"/>
      <c r="J6" s="128"/>
      <c r="K6" s="129"/>
    </row>
    <row r="7" spans="1:14" s="7" customFormat="1" ht="12.75" customHeight="1">
      <c r="A7" s="123"/>
      <c r="B7" s="127"/>
      <c r="C7" s="128"/>
      <c r="D7" s="128"/>
      <c r="E7" s="128"/>
      <c r="F7" s="128"/>
      <c r="G7" s="128"/>
      <c r="H7" s="128"/>
      <c r="I7" s="128"/>
      <c r="J7" s="128"/>
      <c r="K7" s="129"/>
    </row>
    <row r="8" spans="1:14" s="7" customFormat="1" ht="12.75" customHeight="1">
      <c r="A8" s="123"/>
      <c r="B8" s="127"/>
      <c r="C8" s="128"/>
      <c r="D8" s="128"/>
      <c r="E8" s="128"/>
      <c r="F8" s="128"/>
      <c r="G8" s="128"/>
      <c r="H8" s="128"/>
      <c r="I8" s="128"/>
      <c r="J8" s="128"/>
      <c r="K8" s="129"/>
    </row>
    <row r="9" spans="1:14" s="7" customFormat="1" ht="12.75" customHeight="1">
      <c r="A9" s="123"/>
      <c r="B9" s="127"/>
      <c r="C9" s="128"/>
      <c r="D9" s="128"/>
      <c r="E9" s="128"/>
      <c r="F9" s="128"/>
      <c r="G9" s="128"/>
      <c r="H9" s="128"/>
      <c r="I9" s="128"/>
      <c r="J9" s="128"/>
      <c r="K9" s="129"/>
    </row>
    <row r="10" spans="1:14" s="7" customFormat="1" ht="12.75" customHeight="1">
      <c r="A10" s="123"/>
      <c r="B10" s="127"/>
      <c r="C10" s="128"/>
      <c r="D10" s="128"/>
      <c r="E10" s="128"/>
      <c r="F10" s="128"/>
      <c r="G10" s="128"/>
      <c r="H10" s="128"/>
      <c r="I10" s="128"/>
      <c r="J10" s="128"/>
      <c r="K10" s="129"/>
    </row>
    <row r="11" spans="1:14" s="7" customFormat="1" ht="12.75" customHeight="1">
      <c r="A11" s="123"/>
      <c r="B11" s="127"/>
      <c r="C11" s="128"/>
      <c r="D11" s="128"/>
      <c r="E11" s="128"/>
      <c r="F11" s="128"/>
      <c r="G11" s="128"/>
      <c r="H11" s="128"/>
      <c r="I11" s="128"/>
      <c r="J11" s="128"/>
      <c r="K11" s="129"/>
    </row>
    <row r="12" spans="1:14" s="7" customFormat="1" ht="12.75" customHeight="1">
      <c r="A12" s="123"/>
      <c r="B12" s="127"/>
      <c r="C12" s="128"/>
      <c r="D12" s="128"/>
      <c r="E12" s="128"/>
      <c r="F12" s="128"/>
      <c r="G12" s="128"/>
      <c r="H12" s="128"/>
      <c r="I12" s="128"/>
      <c r="J12" s="128"/>
      <c r="K12" s="129"/>
    </row>
    <row r="13" spans="1:14" s="7" customFormat="1" ht="12.75" customHeight="1">
      <c r="A13" s="123"/>
      <c r="B13" s="127"/>
      <c r="C13" s="128"/>
      <c r="D13" s="128"/>
      <c r="E13" s="128"/>
      <c r="F13" s="128"/>
      <c r="G13" s="128"/>
      <c r="H13" s="128"/>
      <c r="I13" s="128"/>
      <c r="J13" s="128"/>
      <c r="K13" s="129"/>
    </row>
    <row r="14" spans="1:14" s="8" customFormat="1" ht="24" customHeight="1">
      <c r="A14" s="130" t="s">
        <v>38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2"/>
    </row>
    <row r="15" spans="1:14" ht="15" customHeight="1">
      <c r="A15" s="103" t="s">
        <v>6</v>
      </c>
      <c r="B15" s="133"/>
      <c r="C15" s="133"/>
      <c r="D15" s="133"/>
      <c r="E15" s="133"/>
      <c r="F15" s="133"/>
      <c r="G15" s="133"/>
      <c r="H15" s="133"/>
      <c r="I15" s="104"/>
      <c r="J15" s="104"/>
      <c r="K15" s="134"/>
    </row>
    <row r="16" spans="1:14" ht="12.75" customHeight="1">
      <c r="A16" s="135" t="s">
        <v>46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7"/>
    </row>
    <row r="17" spans="1:11" ht="12.75" customHeight="1">
      <c r="A17" s="138"/>
      <c r="B17" s="139"/>
      <c r="C17" s="139"/>
      <c r="D17" s="139"/>
      <c r="E17" s="139"/>
      <c r="F17" s="139"/>
      <c r="G17" s="139"/>
      <c r="H17" s="139"/>
      <c r="I17" s="139"/>
      <c r="J17" s="139"/>
      <c r="K17" s="140"/>
    </row>
    <row r="18" spans="1:11" ht="12.75" customHeight="1">
      <c r="A18" s="138"/>
      <c r="B18" s="139"/>
      <c r="C18" s="139"/>
      <c r="D18" s="139"/>
      <c r="E18" s="139"/>
      <c r="F18" s="139"/>
      <c r="G18" s="139"/>
      <c r="H18" s="139"/>
      <c r="I18" s="139"/>
      <c r="J18" s="139"/>
      <c r="K18" s="140"/>
    </row>
    <row r="19" spans="1:11" ht="12.75" customHeight="1">
      <c r="A19" s="138"/>
      <c r="B19" s="139"/>
      <c r="C19" s="139"/>
      <c r="D19" s="139"/>
      <c r="E19" s="139"/>
      <c r="F19" s="139"/>
      <c r="G19" s="139"/>
      <c r="H19" s="139"/>
      <c r="I19" s="139"/>
      <c r="J19" s="139"/>
      <c r="K19" s="140"/>
    </row>
    <row r="20" spans="1:11" ht="15" customHeight="1">
      <c r="A20" s="141" t="s">
        <v>7</v>
      </c>
      <c r="B20" s="142"/>
      <c r="C20" s="142"/>
      <c r="D20" s="142"/>
      <c r="E20" s="142"/>
      <c r="F20" s="142"/>
      <c r="G20" s="142"/>
      <c r="H20" s="143"/>
      <c r="I20" s="144" t="s">
        <v>14</v>
      </c>
      <c r="J20" s="142"/>
      <c r="K20" s="145"/>
    </row>
    <row r="21" spans="1:11">
      <c r="A21" s="96" t="s">
        <v>8</v>
      </c>
      <c r="B21" s="106"/>
      <c r="C21" s="106"/>
      <c r="D21" s="107"/>
      <c r="E21" s="108" t="s">
        <v>40</v>
      </c>
      <c r="F21" s="109"/>
      <c r="G21" s="109"/>
      <c r="H21" s="109"/>
      <c r="I21" s="99" t="s">
        <v>51</v>
      </c>
      <c r="J21" s="100"/>
      <c r="K21" s="27">
        <v>0</v>
      </c>
    </row>
    <row r="22" spans="1:11">
      <c r="A22" s="96" t="s">
        <v>9</v>
      </c>
      <c r="B22" s="106"/>
      <c r="C22" s="106"/>
      <c r="D22" s="107"/>
      <c r="E22" s="108" t="s">
        <v>41</v>
      </c>
      <c r="F22" s="109"/>
      <c r="G22" s="109"/>
      <c r="H22" s="109"/>
      <c r="I22" s="99" t="s">
        <v>52</v>
      </c>
      <c r="J22" s="100"/>
      <c r="K22" s="27">
        <v>0</v>
      </c>
    </row>
    <row r="23" spans="1:11">
      <c r="A23" s="96" t="s">
        <v>10</v>
      </c>
      <c r="B23" s="97"/>
      <c r="C23" s="97"/>
      <c r="D23" s="98"/>
      <c r="E23" s="101" t="s">
        <v>34</v>
      </c>
      <c r="F23" s="102"/>
      <c r="G23" s="102"/>
      <c r="H23" s="102"/>
      <c r="I23" s="99" t="s">
        <v>12</v>
      </c>
      <c r="J23" s="100"/>
      <c r="K23" s="27">
        <v>2</v>
      </c>
    </row>
    <row r="24" spans="1:11" ht="15" customHeight="1">
      <c r="A24" s="103" t="s">
        <v>11</v>
      </c>
      <c r="B24" s="104"/>
      <c r="C24" s="104"/>
      <c r="D24" s="104"/>
      <c r="E24" s="146"/>
      <c r="F24" s="146"/>
      <c r="G24" s="146"/>
      <c r="H24" s="147"/>
      <c r="I24" s="99"/>
      <c r="J24" s="100"/>
      <c r="K24" s="27"/>
    </row>
    <row r="25" spans="1:11">
      <c r="A25" s="96" t="s">
        <v>43</v>
      </c>
      <c r="B25" s="97"/>
      <c r="C25" s="97"/>
      <c r="D25" s="97"/>
      <c r="E25" s="90" t="s">
        <v>44</v>
      </c>
      <c r="F25" s="91"/>
      <c r="G25" s="91"/>
      <c r="H25" s="13" t="s">
        <v>32</v>
      </c>
      <c r="I25" s="148" t="s">
        <v>13</v>
      </c>
      <c r="J25" s="111"/>
      <c r="K25" s="94">
        <f>SUM(K21:K24)</f>
        <v>2</v>
      </c>
    </row>
    <row r="26" spans="1:11">
      <c r="A26" s="96" t="s">
        <v>15</v>
      </c>
      <c r="B26" s="97"/>
      <c r="C26" s="151"/>
      <c r="D26" s="151"/>
      <c r="E26" s="152">
        <v>3</v>
      </c>
      <c r="F26" s="153"/>
      <c r="G26" s="153"/>
      <c r="H26" s="13" t="s">
        <v>32</v>
      </c>
      <c r="I26" s="149"/>
      <c r="J26" s="150"/>
      <c r="K26" s="95"/>
    </row>
    <row r="27" spans="1:11">
      <c r="A27" s="78" t="s">
        <v>16</v>
      </c>
      <c r="B27" s="79"/>
      <c r="C27" s="79"/>
      <c r="D27" s="79"/>
      <c r="E27" s="79"/>
      <c r="F27" s="79"/>
      <c r="G27" s="79"/>
      <c r="H27" s="79"/>
      <c r="I27" s="79"/>
      <c r="J27" s="79"/>
      <c r="K27" s="80"/>
    </row>
    <row r="28" spans="1:11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3"/>
    </row>
    <row r="29" spans="1:11">
      <c r="A29" s="84"/>
      <c r="B29" s="82"/>
      <c r="C29" s="82"/>
      <c r="D29" s="82"/>
      <c r="E29" s="82"/>
      <c r="F29" s="82"/>
      <c r="G29" s="82"/>
      <c r="H29" s="82"/>
      <c r="I29" s="82"/>
      <c r="J29" s="82"/>
      <c r="K29" s="83"/>
    </row>
    <row r="30" spans="1:11" ht="14.25" thickBo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7"/>
    </row>
    <row r="31" spans="1:11" s="7" customFormat="1" ht="15" customHeight="1">
      <c r="A31" s="10" t="s">
        <v>4</v>
      </c>
      <c r="B31" s="119" t="s">
        <v>5</v>
      </c>
      <c r="C31" s="120"/>
      <c r="D31" s="120"/>
      <c r="E31" s="120"/>
      <c r="F31" s="120"/>
      <c r="G31" s="120"/>
      <c r="H31" s="120"/>
      <c r="I31" s="120"/>
      <c r="J31" s="120"/>
      <c r="K31" s="121"/>
    </row>
    <row r="32" spans="1:11" s="7" customFormat="1" ht="12.75" customHeight="1">
      <c r="A32" s="122" t="str">
        <f>"Z"&amp;" - "&amp;TEXT(K2*2,"00")</f>
        <v>Z - 02</v>
      </c>
      <c r="B32" s="124" t="s">
        <v>39</v>
      </c>
      <c r="C32" s="125"/>
      <c r="D32" s="125"/>
      <c r="E32" s="125"/>
      <c r="F32" s="125"/>
      <c r="G32" s="125"/>
      <c r="H32" s="125"/>
      <c r="I32" s="125"/>
      <c r="J32" s="125"/>
      <c r="K32" s="126"/>
    </row>
    <row r="33" spans="1:11" s="7" customFormat="1" ht="12.75" customHeight="1">
      <c r="A33" s="123"/>
      <c r="B33" s="127"/>
      <c r="C33" s="128"/>
      <c r="D33" s="128"/>
      <c r="E33" s="128"/>
      <c r="F33" s="128"/>
      <c r="G33" s="128"/>
      <c r="H33" s="128"/>
      <c r="I33" s="128"/>
      <c r="J33" s="128"/>
      <c r="K33" s="129"/>
    </row>
    <row r="34" spans="1:11" s="7" customFormat="1" ht="12.75" customHeight="1">
      <c r="A34" s="123"/>
      <c r="B34" s="127"/>
      <c r="C34" s="128"/>
      <c r="D34" s="128"/>
      <c r="E34" s="128"/>
      <c r="F34" s="128"/>
      <c r="G34" s="128"/>
      <c r="H34" s="128"/>
      <c r="I34" s="128"/>
      <c r="J34" s="128"/>
      <c r="K34" s="129"/>
    </row>
    <row r="35" spans="1:11" s="7" customFormat="1" ht="12.75" customHeight="1">
      <c r="A35" s="123"/>
      <c r="B35" s="127"/>
      <c r="C35" s="128"/>
      <c r="D35" s="128"/>
      <c r="E35" s="128"/>
      <c r="F35" s="128"/>
      <c r="G35" s="128"/>
      <c r="H35" s="128"/>
      <c r="I35" s="128"/>
      <c r="J35" s="128"/>
      <c r="K35" s="129"/>
    </row>
    <row r="36" spans="1:11" s="7" customFormat="1" ht="12.75" customHeight="1">
      <c r="A36" s="123"/>
      <c r="B36" s="127"/>
      <c r="C36" s="128"/>
      <c r="D36" s="128"/>
      <c r="E36" s="128"/>
      <c r="F36" s="128"/>
      <c r="G36" s="128"/>
      <c r="H36" s="128"/>
      <c r="I36" s="128"/>
      <c r="J36" s="128"/>
      <c r="K36" s="129"/>
    </row>
    <row r="37" spans="1:11" s="7" customFormat="1" ht="12.75" customHeight="1">
      <c r="A37" s="123"/>
      <c r="B37" s="127"/>
      <c r="C37" s="128"/>
      <c r="D37" s="128"/>
      <c r="E37" s="128"/>
      <c r="F37" s="128"/>
      <c r="G37" s="128"/>
      <c r="H37" s="128"/>
      <c r="I37" s="128"/>
      <c r="J37" s="128"/>
      <c r="K37" s="129"/>
    </row>
    <row r="38" spans="1:11" s="7" customFormat="1" ht="12.75" customHeight="1">
      <c r="A38" s="123"/>
      <c r="B38" s="127"/>
      <c r="C38" s="128"/>
      <c r="D38" s="128"/>
      <c r="E38" s="128"/>
      <c r="F38" s="128"/>
      <c r="G38" s="128"/>
      <c r="H38" s="128"/>
      <c r="I38" s="128"/>
      <c r="J38" s="128"/>
      <c r="K38" s="129"/>
    </row>
    <row r="39" spans="1:11" s="7" customFormat="1" ht="12.75" customHeight="1">
      <c r="A39" s="123"/>
      <c r="B39" s="127"/>
      <c r="C39" s="128"/>
      <c r="D39" s="128"/>
      <c r="E39" s="128"/>
      <c r="F39" s="128"/>
      <c r="G39" s="128"/>
      <c r="H39" s="128"/>
      <c r="I39" s="128"/>
      <c r="J39" s="128"/>
      <c r="K39" s="129"/>
    </row>
    <row r="40" spans="1:11" s="7" customFormat="1" ht="12.75" customHeight="1">
      <c r="A40" s="123"/>
      <c r="B40" s="127"/>
      <c r="C40" s="128"/>
      <c r="D40" s="128"/>
      <c r="E40" s="128"/>
      <c r="F40" s="128"/>
      <c r="G40" s="128"/>
      <c r="H40" s="128"/>
      <c r="I40" s="128"/>
      <c r="J40" s="128"/>
      <c r="K40" s="129"/>
    </row>
    <row r="41" spans="1:11" s="8" customFormat="1" ht="24" customHeight="1">
      <c r="A41" s="130" t="s">
        <v>57</v>
      </c>
      <c r="B41" s="131"/>
      <c r="C41" s="131"/>
      <c r="D41" s="131"/>
      <c r="E41" s="131"/>
      <c r="F41" s="131"/>
      <c r="G41" s="131"/>
      <c r="H41" s="131"/>
      <c r="I41" s="131"/>
      <c r="J41" s="131"/>
      <c r="K41" s="132"/>
    </row>
    <row r="42" spans="1:11" ht="15" customHeight="1">
      <c r="A42" s="103" t="s">
        <v>6</v>
      </c>
      <c r="B42" s="133"/>
      <c r="C42" s="133"/>
      <c r="D42" s="133"/>
      <c r="E42" s="133"/>
      <c r="F42" s="133"/>
      <c r="G42" s="133"/>
      <c r="H42" s="133"/>
      <c r="I42" s="104"/>
      <c r="J42" s="104"/>
      <c r="K42" s="134"/>
    </row>
    <row r="43" spans="1:11" ht="12.75" customHeight="1">
      <c r="A43" s="135" t="s">
        <v>42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7"/>
    </row>
    <row r="44" spans="1:11" ht="12.75" customHeight="1">
      <c r="A44" s="138"/>
      <c r="B44" s="139"/>
      <c r="C44" s="139"/>
      <c r="D44" s="139"/>
      <c r="E44" s="139"/>
      <c r="F44" s="139"/>
      <c r="G44" s="139"/>
      <c r="H44" s="139"/>
      <c r="I44" s="139"/>
      <c r="J44" s="139"/>
      <c r="K44" s="140"/>
    </row>
    <row r="45" spans="1:11" ht="12.75" customHeight="1">
      <c r="A45" s="138"/>
      <c r="B45" s="139"/>
      <c r="C45" s="139"/>
      <c r="D45" s="139"/>
      <c r="E45" s="139"/>
      <c r="F45" s="139"/>
      <c r="G45" s="139"/>
      <c r="H45" s="139"/>
      <c r="I45" s="139"/>
      <c r="J45" s="139"/>
      <c r="K45" s="140"/>
    </row>
    <row r="46" spans="1:11" ht="12.75" customHeight="1">
      <c r="A46" s="138"/>
      <c r="B46" s="139"/>
      <c r="C46" s="139"/>
      <c r="D46" s="139"/>
      <c r="E46" s="139"/>
      <c r="F46" s="139"/>
      <c r="G46" s="139"/>
      <c r="H46" s="139"/>
      <c r="I46" s="139"/>
      <c r="J46" s="139"/>
      <c r="K46" s="140"/>
    </row>
    <row r="47" spans="1:11" ht="15" customHeight="1">
      <c r="A47" s="141" t="s">
        <v>7</v>
      </c>
      <c r="B47" s="142"/>
      <c r="C47" s="142"/>
      <c r="D47" s="142"/>
      <c r="E47" s="142"/>
      <c r="F47" s="142"/>
      <c r="G47" s="142"/>
      <c r="H47" s="143"/>
      <c r="I47" s="144" t="s">
        <v>14</v>
      </c>
      <c r="J47" s="142"/>
      <c r="K47" s="145"/>
    </row>
    <row r="48" spans="1:11">
      <c r="A48" s="96" t="s">
        <v>8</v>
      </c>
      <c r="B48" s="106"/>
      <c r="C48" s="106"/>
      <c r="D48" s="107"/>
      <c r="E48" s="108" t="s">
        <v>40</v>
      </c>
      <c r="F48" s="109"/>
      <c r="G48" s="109"/>
      <c r="H48" s="109"/>
      <c r="I48" s="99" t="s">
        <v>51</v>
      </c>
      <c r="J48" s="100"/>
      <c r="K48" s="27">
        <v>0</v>
      </c>
    </row>
    <row r="49" spans="1:11">
      <c r="A49" s="96" t="s">
        <v>9</v>
      </c>
      <c r="B49" s="106"/>
      <c r="C49" s="106"/>
      <c r="D49" s="107"/>
      <c r="E49" s="108" t="s">
        <v>41</v>
      </c>
      <c r="F49" s="109"/>
      <c r="G49" s="109"/>
      <c r="H49" s="109"/>
      <c r="I49" s="99" t="s">
        <v>52</v>
      </c>
      <c r="J49" s="100"/>
      <c r="K49" s="27">
        <v>0</v>
      </c>
    </row>
    <row r="50" spans="1:11">
      <c r="A50" s="96" t="s">
        <v>10</v>
      </c>
      <c r="B50" s="97"/>
      <c r="C50" s="97"/>
      <c r="D50" s="98"/>
      <c r="E50" s="101" t="s">
        <v>34</v>
      </c>
      <c r="F50" s="102"/>
      <c r="G50" s="102"/>
      <c r="H50" s="102"/>
      <c r="I50" s="99" t="s">
        <v>12</v>
      </c>
      <c r="J50" s="100"/>
      <c r="K50" s="27">
        <v>18</v>
      </c>
    </row>
    <row r="51" spans="1:11" ht="15" customHeight="1">
      <c r="A51" s="103" t="s">
        <v>11</v>
      </c>
      <c r="B51" s="104"/>
      <c r="C51" s="104"/>
      <c r="D51" s="104"/>
      <c r="E51" s="104"/>
      <c r="F51" s="104"/>
      <c r="G51" s="104"/>
      <c r="H51" s="105"/>
      <c r="I51" s="99"/>
      <c r="J51" s="100"/>
      <c r="K51" s="27"/>
    </row>
    <row r="52" spans="1:11">
      <c r="A52" s="96" t="s">
        <v>43</v>
      </c>
      <c r="B52" s="97"/>
      <c r="C52" s="97"/>
      <c r="D52" s="97"/>
      <c r="E52" s="90" t="s">
        <v>49</v>
      </c>
      <c r="F52" s="91"/>
      <c r="G52" s="91"/>
      <c r="H52" s="13" t="s">
        <v>32</v>
      </c>
      <c r="I52" s="110" t="s">
        <v>13</v>
      </c>
      <c r="J52" s="111"/>
      <c r="K52" s="94">
        <f>SUM(K48:K51)</f>
        <v>18</v>
      </c>
    </row>
    <row r="53" spans="1:11">
      <c r="A53" s="78" t="s">
        <v>15</v>
      </c>
      <c r="B53" s="88"/>
      <c r="C53" s="79"/>
      <c r="D53" s="89"/>
      <c r="E53" s="92">
        <v>3</v>
      </c>
      <c r="F53" s="93"/>
      <c r="G53" s="93"/>
      <c r="H53" s="13" t="s">
        <v>32</v>
      </c>
      <c r="I53" s="112"/>
      <c r="J53" s="113"/>
      <c r="K53" s="114"/>
    </row>
    <row r="54" spans="1:11">
      <c r="A54" s="78" t="s">
        <v>16</v>
      </c>
      <c r="B54" s="79"/>
      <c r="C54" s="79"/>
      <c r="D54" s="79"/>
      <c r="E54" s="79"/>
      <c r="F54" s="79"/>
      <c r="G54" s="79"/>
      <c r="H54" s="79"/>
      <c r="I54" s="79"/>
      <c r="J54" s="79"/>
      <c r="K54" s="80"/>
    </row>
    <row r="55" spans="1:11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3"/>
    </row>
    <row r="56" spans="1:11">
      <c r="A56" s="84"/>
      <c r="B56" s="82"/>
      <c r="C56" s="82"/>
      <c r="D56" s="82"/>
      <c r="E56" s="82"/>
      <c r="F56" s="82"/>
      <c r="G56" s="82"/>
      <c r="H56" s="82"/>
      <c r="I56" s="82"/>
      <c r="J56" s="82"/>
      <c r="K56" s="83"/>
    </row>
    <row r="57" spans="1:11" ht="14.25" thickBot="1">
      <c r="A57" s="85"/>
      <c r="B57" s="86"/>
      <c r="C57" s="86"/>
      <c r="D57" s="86"/>
      <c r="E57" s="86"/>
      <c r="F57" s="86"/>
      <c r="G57" s="86"/>
      <c r="H57" s="86"/>
      <c r="I57" s="86"/>
      <c r="J57" s="86"/>
      <c r="K57" s="87"/>
    </row>
  </sheetData>
  <mergeCells count="57">
    <mergeCell ref="A43:K46"/>
    <mergeCell ref="A47:H47"/>
    <mergeCell ref="I47:K47"/>
    <mergeCell ref="B31:K31"/>
    <mergeCell ref="A32:A40"/>
    <mergeCell ref="B32:K40"/>
    <mergeCell ref="A41:K41"/>
    <mergeCell ref="A42:K42"/>
    <mergeCell ref="A24:H24"/>
    <mergeCell ref="A25:D25"/>
    <mergeCell ref="I21:J21"/>
    <mergeCell ref="I22:J22"/>
    <mergeCell ref="I23:J23"/>
    <mergeCell ref="I24:J24"/>
    <mergeCell ref="A23:D23"/>
    <mergeCell ref="E23:H23"/>
    <mergeCell ref="I25:J26"/>
    <mergeCell ref="A26:D26"/>
    <mergeCell ref="E25:G25"/>
    <mergeCell ref="E26:G26"/>
    <mergeCell ref="A28:K30"/>
    <mergeCell ref="B1:J1"/>
    <mergeCell ref="B2:J2"/>
    <mergeCell ref="B3:K3"/>
    <mergeCell ref="B4:K4"/>
    <mergeCell ref="A5:A13"/>
    <mergeCell ref="B5:K13"/>
    <mergeCell ref="A21:D21"/>
    <mergeCell ref="E21:H21"/>
    <mergeCell ref="A22:D22"/>
    <mergeCell ref="A14:K14"/>
    <mergeCell ref="A15:K15"/>
    <mergeCell ref="A16:K19"/>
    <mergeCell ref="A20:H20"/>
    <mergeCell ref="I20:K20"/>
    <mergeCell ref="E22:H22"/>
    <mergeCell ref="A27:K27"/>
    <mergeCell ref="K25:K26"/>
    <mergeCell ref="A50:D50"/>
    <mergeCell ref="I51:J51"/>
    <mergeCell ref="A52:D52"/>
    <mergeCell ref="E50:H50"/>
    <mergeCell ref="I50:J50"/>
    <mergeCell ref="A51:H51"/>
    <mergeCell ref="A48:D48"/>
    <mergeCell ref="E48:H48"/>
    <mergeCell ref="I48:J48"/>
    <mergeCell ref="A49:D49"/>
    <mergeCell ref="E49:H49"/>
    <mergeCell ref="I49:J49"/>
    <mergeCell ref="I52:J53"/>
    <mergeCell ref="K52:K53"/>
    <mergeCell ref="A54:K54"/>
    <mergeCell ref="A55:K57"/>
    <mergeCell ref="A53:D53"/>
    <mergeCell ref="E52:G52"/>
    <mergeCell ref="E53:G53"/>
  </mergeCells>
  <pageMargins left="0.39370078740157483" right="0.39370078740157483" top="0.39370078740157483" bottom="0.39370078740157483" header="0" footer="0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1"/>
  </sheetPr>
  <dimension ref="A1:N57"/>
  <sheetViews>
    <sheetView view="pageBreakPreview" zoomScale="120" zoomScaleSheetLayoutView="12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15" t="s">
        <v>1</v>
      </c>
      <c r="C1" s="115"/>
      <c r="D1" s="115"/>
      <c r="E1" s="115"/>
      <c r="F1" s="115"/>
      <c r="G1" s="115"/>
      <c r="H1" s="115"/>
      <c r="I1" s="115"/>
      <c r="J1" s="115"/>
      <c r="K1" s="3" t="s">
        <v>2</v>
      </c>
    </row>
    <row r="2" spans="1:14" s="6" customFormat="1" ht="30" customHeight="1">
      <c r="A2" s="4">
        <f>'0 POZNAMKY'!A2</f>
        <v>403</v>
      </c>
      <c r="B2" s="116" t="str">
        <f>'0 POZNAMKY'!B2:E2</f>
        <v>VÝPIS ZÁMEČNICKÝCH VÝROBKŮ</v>
      </c>
      <c r="C2" s="116"/>
      <c r="D2" s="116"/>
      <c r="E2" s="116"/>
      <c r="F2" s="116"/>
      <c r="G2" s="116"/>
      <c r="H2" s="116"/>
      <c r="I2" s="116"/>
      <c r="J2" s="116"/>
      <c r="K2" s="5">
        <v>2</v>
      </c>
      <c r="M2" s="12"/>
    </row>
    <row r="3" spans="1:14" ht="15" thickBot="1">
      <c r="A3" s="9" t="s">
        <v>3</v>
      </c>
      <c r="B3" s="117" t="s">
        <v>31</v>
      </c>
      <c r="C3" s="117"/>
      <c r="D3" s="117"/>
      <c r="E3" s="117"/>
      <c r="F3" s="117"/>
      <c r="G3" s="117"/>
      <c r="H3" s="117"/>
      <c r="I3" s="117"/>
      <c r="J3" s="117"/>
      <c r="K3" s="118"/>
    </row>
    <row r="4" spans="1:14" s="7" customFormat="1" ht="15" customHeight="1">
      <c r="A4" s="10" t="s">
        <v>4</v>
      </c>
      <c r="B4" s="119" t="s">
        <v>5</v>
      </c>
      <c r="C4" s="120"/>
      <c r="D4" s="120"/>
      <c r="E4" s="120"/>
      <c r="F4" s="120"/>
      <c r="G4" s="120"/>
      <c r="H4" s="120"/>
      <c r="I4" s="120"/>
      <c r="J4" s="120"/>
      <c r="K4" s="121"/>
      <c r="M4" s="11"/>
      <c r="N4" s="11"/>
    </row>
    <row r="5" spans="1:14" s="7" customFormat="1" ht="12.75" customHeight="1">
      <c r="A5" s="122" t="str">
        <f>"Z"&amp;" - "&amp;TEXT((K2*2-1),"00")</f>
        <v>Z - 03</v>
      </c>
      <c r="B5" s="124"/>
      <c r="C5" s="125"/>
      <c r="D5" s="125"/>
      <c r="E5" s="125"/>
      <c r="F5" s="125"/>
      <c r="G5" s="125"/>
      <c r="H5" s="125"/>
      <c r="I5" s="125"/>
      <c r="J5" s="125"/>
      <c r="K5" s="126"/>
    </row>
    <row r="6" spans="1:14" s="7" customFormat="1" ht="12.75" customHeight="1">
      <c r="A6" s="123"/>
      <c r="B6" s="127"/>
      <c r="C6" s="128"/>
      <c r="D6" s="128"/>
      <c r="E6" s="128"/>
      <c r="F6" s="128"/>
      <c r="G6" s="128"/>
      <c r="H6" s="128"/>
      <c r="I6" s="128"/>
      <c r="J6" s="128"/>
      <c r="K6" s="129"/>
    </row>
    <row r="7" spans="1:14" s="7" customFormat="1" ht="12.75" customHeight="1">
      <c r="A7" s="123"/>
      <c r="B7" s="127"/>
      <c r="C7" s="128"/>
      <c r="D7" s="128"/>
      <c r="E7" s="128"/>
      <c r="F7" s="128"/>
      <c r="G7" s="128"/>
      <c r="H7" s="128"/>
      <c r="I7" s="128"/>
      <c r="J7" s="128"/>
      <c r="K7" s="129"/>
    </row>
    <row r="8" spans="1:14" s="7" customFormat="1" ht="12.75" customHeight="1">
      <c r="A8" s="123"/>
      <c r="B8" s="127"/>
      <c r="C8" s="128"/>
      <c r="D8" s="128"/>
      <c r="E8" s="128"/>
      <c r="F8" s="128"/>
      <c r="G8" s="128"/>
      <c r="H8" s="128"/>
      <c r="I8" s="128"/>
      <c r="J8" s="128"/>
      <c r="K8" s="129"/>
    </row>
    <row r="9" spans="1:14" s="7" customFormat="1" ht="12.75" customHeight="1">
      <c r="A9" s="123"/>
      <c r="B9" s="127"/>
      <c r="C9" s="128"/>
      <c r="D9" s="128"/>
      <c r="E9" s="128"/>
      <c r="F9" s="128"/>
      <c r="G9" s="128"/>
      <c r="H9" s="128"/>
      <c r="I9" s="128"/>
      <c r="J9" s="128"/>
      <c r="K9" s="129"/>
    </row>
    <row r="10" spans="1:14" s="7" customFormat="1" ht="12.75" customHeight="1">
      <c r="A10" s="123"/>
      <c r="B10" s="127"/>
      <c r="C10" s="128"/>
      <c r="D10" s="128"/>
      <c r="E10" s="128"/>
      <c r="F10" s="128"/>
      <c r="G10" s="128"/>
      <c r="H10" s="128"/>
      <c r="I10" s="128"/>
      <c r="J10" s="128"/>
      <c r="K10" s="129"/>
    </row>
    <row r="11" spans="1:14" s="7" customFormat="1" ht="12.75" customHeight="1">
      <c r="A11" s="123"/>
      <c r="B11" s="127"/>
      <c r="C11" s="128"/>
      <c r="D11" s="128"/>
      <c r="E11" s="128"/>
      <c r="F11" s="128"/>
      <c r="G11" s="128"/>
      <c r="H11" s="128"/>
      <c r="I11" s="128"/>
      <c r="J11" s="128"/>
      <c r="K11" s="129"/>
    </row>
    <row r="12" spans="1:14" s="7" customFormat="1" ht="12.75" customHeight="1">
      <c r="A12" s="123"/>
      <c r="B12" s="127"/>
      <c r="C12" s="128"/>
      <c r="D12" s="128"/>
      <c r="E12" s="128"/>
      <c r="F12" s="128"/>
      <c r="G12" s="128"/>
      <c r="H12" s="128"/>
      <c r="I12" s="128"/>
      <c r="J12" s="128"/>
      <c r="K12" s="129"/>
    </row>
    <row r="13" spans="1:14" s="7" customFormat="1" ht="12.75" customHeight="1">
      <c r="A13" s="123"/>
      <c r="B13" s="127"/>
      <c r="C13" s="128"/>
      <c r="D13" s="128"/>
      <c r="E13" s="128"/>
      <c r="F13" s="128"/>
      <c r="G13" s="128"/>
      <c r="H13" s="128"/>
      <c r="I13" s="128"/>
      <c r="J13" s="128"/>
      <c r="K13" s="129"/>
    </row>
    <row r="14" spans="1:14" s="8" customFormat="1" ht="24" customHeight="1">
      <c r="A14" s="130" t="s">
        <v>58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2"/>
    </row>
    <row r="15" spans="1:14" ht="15" customHeight="1">
      <c r="A15" s="103" t="s">
        <v>6</v>
      </c>
      <c r="B15" s="133"/>
      <c r="C15" s="133"/>
      <c r="D15" s="133"/>
      <c r="E15" s="133"/>
      <c r="F15" s="133"/>
      <c r="G15" s="133"/>
      <c r="H15" s="133"/>
      <c r="I15" s="104"/>
      <c r="J15" s="104"/>
      <c r="K15" s="134"/>
    </row>
    <row r="16" spans="1:14" ht="12.75" customHeight="1">
      <c r="A16" s="135" t="s">
        <v>45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7"/>
    </row>
    <row r="17" spans="1:11" ht="12.75" customHeight="1">
      <c r="A17" s="138"/>
      <c r="B17" s="154"/>
      <c r="C17" s="154"/>
      <c r="D17" s="154"/>
      <c r="E17" s="154"/>
      <c r="F17" s="154"/>
      <c r="G17" s="154"/>
      <c r="H17" s="154"/>
      <c r="I17" s="154"/>
      <c r="J17" s="154"/>
      <c r="K17" s="140"/>
    </row>
    <row r="18" spans="1:11" ht="12.75" customHeight="1">
      <c r="A18" s="138"/>
      <c r="B18" s="154"/>
      <c r="C18" s="154"/>
      <c r="D18" s="154"/>
      <c r="E18" s="154"/>
      <c r="F18" s="154"/>
      <c r="G18" s="154"/>
      <c r="H18" s="154"/>
      <c r="I18" s="154"/>
      <c r="J18" s="154"/>
      <c r="K18" s="140"/>
    </row>
    <row r="19" spans="1:11" ht="12.75" customHeight="1">
      <c r="A19" s="138"/>
      <c r="B19" s="154"/>
      <c r="C19" s="154"/>
      <c r="D19" s="154"/>
      <c r="E19" s="154"/>
      <c r="F19" s="154"/>
      <c r="G19" s="154"/>
      <c r="H19" s="154"/>
      <c r="I19" s="154"/>
      <c r="J19" s="154"/>
      <c r="K19" s="140"/>
    </row>
    <row r="20" spans="1:11" ht="15" customHeight="1">
      <c r="A20" s="141" t="s">
        <v>7</v>
      </c>
      <c r="B20" s="142"/>
      <c r="C20" s="142"/>
      <c r="D20" s="142"/>
      <c r="E20" s="142"/>
      <c r="F20" s="142"/>
      <c r="G20" s="142"/>
      <c r="H20" s="143"/>
      <c r="I20" s="144" t="s">
        <v>14</v>
      </c>
      <c r="J20" s="142"/>
      <c r="K20" s="145"/>
    </row>
    <row r="21" spans="1:11">
      <c r="A21" s="96" t="s">
        <v>8</v>
      </c>
      <c r="B21" s="106"/>
      <c r="C21" s="106"/>
      <c r="D21" s="107"/>
      <c r="E21" s="108" t="s">
        <v>40</v>
      </c>
      <c r="F21" s="109"/>
      <c r="G21" s="109"/>
      <c r="H21" s="109"/>
      <c r="I21" s="99" t="s">
        <v>51</v>
      </c>
      <c r="J21" s="100"/>
      <c r="K21" s="32">
        <v>0</v>
      </c>
    </row>
    <row r="22" spans="1:11">
      <c r="A22" s="96" t="s">
        <v>9</v>
      </c>
      <c r="B22" s="106"/>
      <c r="C22" s="106"/>
      <c r="D22" s="107"/>
      <c r="E22" s="108" t="s">
        <v>41</v>
      </c>
      <c r="F22" s="109"/>
      <c r="G22" s="109"/>
      <c r="H22" s="109"/>
      <c r="I22" s="99" t="s">
        <v>52</v>
      </c>
      <c r="J22" s="100"/>
      <c r="K22" s="32">
        <v>0</v>
      </c>
    </row>
    <row r="23" spans="1:11">
      <c r="A23" s="96" t="s">
        <v>10</v>
      </c>
      <c r="B23" s="97"/>
      <c r="C23" s="97"/>
      <c r="D23" s="98"/>
      <c r="E23" s="101" t="s">
        <v>34</v>
      </c>
      <c r="F23" s="102"/>
      <c r="G23" s="102"/>
      <c r="H23" s="102"/>
      <c r="I23" s="99" t="s">
        <v>12</v>
      </c>
      <c r="J23" s="100"/>
      <c r="K23" s="32">
        <v>2</v>
      </c>
    </row>
    <row r="24" spans="1:11" ht="15" customHeight="1">
      <c r="A24" s="103" t="s">
        <v>11</v>
      </c>
      <c r="B24" s="104"/>
      <c r="C24" s="104"/>
      <c r="D24" s="104"/>
      <c r="E24" s="146"/>
      <c r="F24" s="146"/>
      <c r="G24" s="146"/>
      <c r="H24" s="147"/>
      <c r="I24" s="99"/>
      <c r="J24" s="100"/>
      <c r="K24" s="32"/>
    </row>
    <row r="25" spans="1:11">
      <c r="A25" s="96" t="s">
        <v>43</v>
      </c>
      <c r="B25" s="97"/>
      <c r="C25" s="97"/>
      <c r="D25" s="97"/>
      <c r="E25" s="90"/>
      <c r="F25" s="91"/>
      <c r="G25" s="91"/>
      <c r="H25" s="28" t="s">
        <v>32</v>
      </c>
      <c r="I25" s="148" t="s">
        <v>13</v>
      </c>
      <c r="J25" s="111"/>
      <c r="K25" s="155">
        <f>SUM(K21:K24)</f>
        <v>2</v>
      </c>
    </row>
    <row r="26" spans="1:11">
      <c r="A26" s="96" t="s">
        <v>15</v>
      </c>
      <c r="B26" s="97"/>
      <c r="C26" s="151"/>
      <c r="D26" s="151"/>
      <c r="E26" s="152"/>
      <c r="F26" s="153"/>
      <c r="G26" s="153"/>
      <c r="H26" s="28" t="s">
        <v>32</v>
      </c>
      <c r="I26" s="149"/>
      <c r="J26" s="150"/>
      <c r="K26" s="156"/>
    </row>
    <row r="27" spans="1:11">
      <c r="A27" s="78" t="s">
        <v>16</v>
      </c>
      <c r="B27" s="79"/>
      <c r="C27" s="79"/>
      <c r="D27" s="79"/>
      <c r="E27" s="79"/>
      <c r="F27" s="79"/>
      <c r="G27" s="79"/>
      <c r="H27" s="79"/>
      <c r="I27" s="79"/>
      <c r="J27" s="79"/>
      <c r="K27" s="80"/>
    </row>
    <row r="28" spans="1:11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3"/>
    </row>
    <row r="29" spans="1:11">
      <c r="A29" s="84"/>
      <c r="B29" s="82"/>
      <c r="C29" s="82"/>
      <c r="D29" s="82"/>
      <c r="E29" s="82"/>
      <c r="F29" s="82"/>
      <c r="G29" s="82"/>
      <c r="H29" s="82"/>
      <c r="I29" s="82"/>
      <c r="J29" s="82"/>
      <c r="K29" s="83"/>
    </row>
    <row r="30" spans="1:11" ht="14.25" thickBo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7"/>
    </row>
    <row r="31" spans="1:11" s="7" customFormat="1" ht="15" customHeight="1">
      <c r="A31" s="10" t="s">
        <v>4</v>
      </c>
      <c r="B31" s="119" t="s">
        <v>5</v>
      </c>
      <c r="C31" s="120"/>
      <c r="D31" s="120"/>
      <c r="E31" s="120"/>
      <c r="F31" s="120"/>
      <c r="G31" s="120"/>
      <c r="H31" s="120"/>
      <c r="I31" s="120"/>
      <c r="J31" s="120"/>
      <c r="K31" s="121"/>
    </row>
    <row r="32" spans="1:11" s="7" customFormat="1" ht="12.75" customHeight="1">
      <c r="A32" s="122" t="str">
        <f>"Z"&amp;" - "&amp;TEXT(K2*2,"00")</f>
        <v>Z - 04</v>
      </c>
      <c r="B32" s="124"/>
      <c r="C32" s="125"/>
      <c r="D32" s="125"/>
      <c r="E32" s="125"/>
      <c r="F32" s="125"/>
      <c r="G32" s="125"/>
      <c r="H32" s="125"/>
      <c r="I32" s="125"/>
      <c r="J32" s="125"/>
      <c r="K32" s="126"/>
    </row>
    <row r="33" spans="1:11" s="7" customFormat="1" ht="12.75" customHeight="1">
      <c r="A33" s="123"/>
      <c r="B33" s="127"/>
      <c r="C33" s="128"/>
      <c r="D33" s="128"/>
      <c r="E33" s="128"/>
      <c r="F33" s="128"/>
      <c r="G33" s="128"/>
      <c r="H33" s="128"/>
      <c r="I33" s="128"/>
      <c r="J33" s="128"/>
      <c r="K33" s="129"/>
    </row>
    <row r="34" spans="1:11" s="7" customFormat="1" ht="12.75" customHeight="1">
      <c r="A34" s="123"/>
      <c r="B34" s="127"/>
      <c r="C34" s="128"/>
      <c r="D34" s="128"/>
      <c r="E34" s="128"/>
      <c r="F34" s="128"/>
      <c r="G34" s="128"/>
      <c r="H34" s="128"/>
      <c r="I34" s="128"/>
      <c r="J34" s="128"/>
      <c r="K34" s="129"/>
    </row>
    <row r="35" spans="1:11" s="7" customFormat="1" ht="12.75" customHeight="1">
      <c r="A35" s="123"/>
      <c r="B35" s="127"/>
      <c r="C35" s="128"/>
      <c r="D35" s="128"/>
      <c r="E35" s="128"/>
      <c r="F35" s="128"/>
      <c r="G35" s="128"/>
      <c r="H35" s="128"/>
      <c r="I35" s="128"/>
      <c r="J35" s="128"/>
      <c r="K35" s="129"/>
    </row>
    <row r="36" spans="1:11" s="7" customFormat="1" ht="12.75" customHeight="1">
      <c r="A36" s="123"/>
      <c r="B36" s="127"/>
      <c r="C36" s="128"/>
      <c r="D36" s="128"/>
      <c r="E36" s="128"/>
      <c r="F36" s="128"/>
      <c r="G36" s="128"/>
      <c r="H36" s="128"/>
      <c r="I36" s="128"/>
      <c r="J36" s="128"/>
      <c r="K36" s="129"/>
    </row>
    <row r="37" spans="1:11" s="7" customFormat="1" ht="12.75" customHeight="1">
      <c r="A37" s="123"/>
      <c r="B37" s="127"/>
      <c r="C37" s="128"/>
      <c r="D37" s="128"/>
      <c r="E37" s="128"/>
      <c r="F37" s="128"/>
      <c r="G37" s="128"/>
      <c r="H37" s="128"/>
      <c r="I37" s="128"/>
      <c r="J37" s="128"/>
      <c r="K37" s="129"/>
    </row>
    <row r="38" spans="1:11" s="7" customFormat="1" ht="12.75" customHeight="1">
      <c r="A38" s="123"/>
      <c r="B38" s="127"/>
      <c r="C38" s="128"/>
      <c r="D38" s="128"/>
      <c r="E38" s="128"/>
      <c r="F38" s="128"/>
      <c r="G38" s="128"/>
      <c r="H38" s="128"/>
      <c r="I38" s="128"/>
      <c r="J38" s="128"/>
      <c r="K38" s="129"/>
    </row>
    <row r="39" spans="1:11" s="7" customFormat="1" ht="12.75" customHeight="1">
      <c r="A39" s="123"/>
      <c r="B39" s="127"/>
      <c r="C39" s="128"/>
      <c r="D39" s="128"/>
      <c r="E39" s="128"/>
      <c r="F39" s="128"/>
      <c r="G39" s="128"/>
      <c r="H39" s="128"/>
      <c r="I39" s="128"/>
      <c r="J39" s="128"/>
      <c r="K39" s="129"/>
    </row>
    <row r="40" spans="1:11" s="7" customFormat="1" ht="12.75" customHeight="1">
      <c r="A40" s="123"/>
      <c r="B40" s="127"/>
      <c r="C40" s="128"/>
      <c r="D40" s="128"/>
      <c r="E40" s="128"/>
      <c r="F40" s="128"/>
      <c r="G40" s="128"/>
      <c r="H40" s="128"/>
      <c r="I40" s="128"/>
      <c r="J40" s="128"/>
      <c r="K40" s="129"/>
    </row>
    <row r="41" spans="1:11" s="8" customFormat="1" ht="24" customHeight="1">
      <c r="A41" s="130" t="s">
        <v>59</v>
      </c>
      <c r="B41" s="131"/>
      <c r="C41" s="131"/>
      <c r="D41" s="131"/>
      <c r="E41" s="131"/>
      <c r="F41" s="131"/>
      <c r="G41" s="131"/>
      <c r="H41" s="131"/>
      <c r="I41" s="131"/>
      <c r="J41" s="131"/>
      <c r="K41" s="132"/>
    </row>
    <row r="42" spans="1:11" ht="15" customHeight="1">
      <c r="A42" s="103" t="s">
        <v>6</v>
      </c>
      <c r="B42" s="133"/>
      <c r="C42" s="133"/>
      <c r="D42" s="133"/>
      <c r="E42" s="133"/>
      <c r="F42" s="133"/>
      <c r="G42" s="133"/>
      <c r="H42" s="133"/>
      <c r="I42" s="104"/>
      <c r="J42" s="104"/>
      <c r="K42" s="134"/>
    </row>
    <row r="43" spans="1:11" ht="12.75" customHeight="1">
      <c r="A43" s="135" t="s">
        <v>53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7"/>
    </row>
    <row r="44" spans="1:11" ht="12.75" customHeight="1">
      <c r="A44" s="138"/>
      <c r="B44" s="139"/>
      <c r="C44" s="139"/>
      <c r="D44" s="139"/>
      <c r="E44" s="139"/>
      <c r="F44" s="139"/>
      <c r="G44" s="139"/>
      <c r="H44" s="139"/>
      <c r="I44" s="139"/>
      <c r="J44" s="139"/>
      <c r="K44" s="140"/>
    </row>
    <row r="45" spans="1:11" ht="12.75" customHeight="1">
      <c r="A45" s="138"/>
      <c r="B45" s="139"/>
      <c r="C45" s="139"/>
      <c r="D45" s="139"/>
      <c r="E45" s="139"/>
      <c r="F45" s="139"/>
      <c r="G45" s="139"/>
      <c r="H45" s="139"/>
      <c r="I45" s="139"/>
      <c r="J45" s="139"/>
      <c r="K45" s="140"/>
    </row>
    <row r="46" spans="1:11" ht="12.75" customHeight="1">
      <c r="A46" s="138"/>
      <c r="B46" s="139"/>
      <c r="C46" s="139"/>
      <c r="D46" s="139"/>
      <c r="E46" s="139"/>
      <c r="F46" s="139"/>
      <c r="G46" s="139"/>
      <c r="H46" s="139"/>
      <c r="I46" s="139"/>
      <c r="J46" s="139"/>
      <c r="K46" s="140"/>
    </row>
    <row r="47" spans="1:11" ht="15" customHeight="1">
      <c r="A47" s="141" t="s">
        <v>7</v>
      </c>
      <c r="B47" s="142"/>
      <c r="C47" s="142"/>
      <c r="D47" s="142"/>
      <c r="E47" s="142"/>
      <c r="F47" s="142"/>
      <c r="G47" s="142"/>
      <c r="H47" s="143"/>
      <c r="I47" s="144" t="s">
        <v>14</v>
      </c>
      <c r="J47" s="142"/>
      <c r="K47" s="145"/>
    </row>
    <row r="48" spans="1:11">
      <c r="A48" s="96" t="s">
        <v>8</v>
      </c>
      <c r="B48" s="106"/>
      <c r="C48" s="106"/>
      <c r="D48" s="107"/>
      <c r="E48" s="108" t="s">
        <v>60</v>
      </c>
      <c r="F48" s="109"/>
      <c r="G48" s="109"/>
      <c r="H48" s="109"/>
      <c r="I48" s="99" t="s">
        <v>51</v>
      </c>
      <c r="J48" s="100"/>
      <c r="K48" s="32">
        <v>0</v>
      </c>
    </row>
    <row r="49" spans="1:11">
      <c r="A49" s="96" t="s">
        <v>9</v>
      </c>
      <c r="B49" s="106"/>
      <c r="C49" s="106"/>
      <c r="D49" s="107"/>
      <c r="E49" s="108" t="s">
        <v>41</v>
      </c>
      <c r="F49" s="109"/>
      <c r="G49" s="109"/>
      <c r="H49" s="109"/>
      <c r="I49" s="99" t="s">
        <v>52</v>
      </c>
      <c r="J49" s="100"/>
      <c r="K49" s="32">
        <v>1</v>
      </c>
    </row>
    <row r="50" spans="1:11">
      <c r="A50" s="96" t="s">
        <v>10</v>
      </c>
      <c r="B50" s="97"/>
      <c r="C50" s="97"/>
      <c r="D50" s="98"/>
      <c r="E50" s="101" t="s">
        <v>34</v>
      </c>
      <c r="F50" s="102"/>
      <c r="G50" s="102"/>
      <c r="H50" s="102"/>
      <c r="I50" s="99" t="s">
        <v>12</v>
      </c>
      <c r="J50" s="100"/>
      <c r="K50" s="32">
        <v>0</v>
      </c>
    </row>
    <row r="51" spans="1:11" ht="15" customHeight="1">
      <c r="A51" s="103" t="s">
        <v>11</v>
      </c>
      <c r="B51" s="104"/>
      <c r="C51" s="104"/>
      <c r="D51" s="104"/>
      <c r="E51" s="146"/>
      <c r="F51" s="146"/>
      <c r="G51" s="146"/>
      <c r="H51" s="147"/>
      <c r="I51" s="99"/>
      <c r="J51" s="100"/>
      <c r="K51" s="27"/>
    </row>
    <row r="52" spans="1:11">
      <c r="A52" s="96" t="s">
        <v>50</v>
      </c>
      <c r="B52" s="97"/>
      <c r="C52" s="97"/>
      <c r="D52" s="97"/>
      <c r="E52" s="90" t="s">
        <v>62</v>
      </c>
      <c r="F52" s="91"/>
      <c r="G52" s="91"/>
      <c r="H52" s="34" t="s">
        <v>32</v>
      </c>
      <c r="I52" s="148" t="s">
        <v>13</v>
      </c>
      <c r="J52" s="111"/>
      <c r="K52" s="155">
        <f>SUM(K48:K51)</f>
        <v>1</v>
      </c>
    </row>
    <row r="53" spans="1:11">
      <c r="A53" s="96" t="s">
        <v>15</v>
      </c>
      <c r="B53" s="97"/>
      <c r="C53" s="151"/>
      <c r="D53" s="151"/>
      <c r="E53" s="152">
        <v>10</v>
      </c>
      <c r="F53" s="153"/>
      <c r="G53" s="153"/>
      <c r="H53" s="34" t="s">
        <v>32</v>
      </c>
      <c r="I53" s="149"/>
      <c r="J53" s="150"/>
      <c r="K53" s="157"/>
    </row>
    <row r="54" spans="1:11">
      <c r="A54" s="78" t="s">
        <v>16</v>
      </c>
      <c r="B54" s="79"/>
      <c r="C54" s="79"/>
      <c r="D54" s="79"/>
      <c r="E54" s="79"/>
      <c r="F54" s="79"/>
      <c r="G54" s="79"/>
      <c r="H54" s="79"/>
      <c r="I54" s="79"/>
      <c r="J54" s="79"/>
      <c r="K54" s="80"/>
    </row>
    <row r="55" spans="1:11">
      <c r="A55" s="81" t="s">
        <v>63</v>
      </c>
      <c r="B55" s="82"/>
      <c r="C55" s="82"/>
      <c r="D55" s="82"/>
      <c r="E55" s="82"/>
      <c r="F55" s="82"/>
      <c r="G55" s="82"/>
      <c r="H55" s="82"/>
      <c r="I55" s="82"/>
      <c r="J55" s="82"/>
      <c r="K55" s="83"/>
    </row>
    <row r="56" spans="1:11">
      <c r="A56" s="84"/>
      <c r="B56" s="82"/>
      <c r="C56" s="82"/>
      <c r="D56" s="82"/>
      <c r="E56" s="82"/>
      <c r="F56" s="82"/>
      <c r="G56" s="82"/>
      <c r="H56" s="82"/>
      <c r="I56" s="82"/>
      <c r="J56" s="82"/>
      <c r="K56" s="83"/>
    </row>
    <row r="57" spans="1:11" ht="14.25" thickBot="1">
      <c r="A57" s="85"/>
      <c r="B57" s="86"/>
      <c r="C57" s="86"/>
      <c r="D57" s="86"/>
      <c r="E57" s="86"/>
      <c r="F57" s="86"/>
      <c r="G57" s="86"/>
      <c r="H57" s="86"/>
      <c r="I57" s="86"/>
      <c r="J57" s="86"/>
      <c r="K57" s="87"/>
    </row>
  </sheetData>
  <mergeCells count="57">
    <mergeCell ref="A54:K54"/>
    <mergeCell ref="A55:K57"/>
    <mergeCell ref="A51:H51"/>
    <mergeCell ref="I51:J51"/>
    <mergeCell ref="A52:D52"/>
    <mergeCell ref="E52:G52"/>
    <mergeCell ref="I52:J53"/>
    <mergeCell ref="K52:K53"/>
    <mergeCell ref="A53:D53"/>
    <mergeCell ref="E53:G53"/>
    <mergeCell ref="A49:D49"/>
    <mergeCell ref="E49:H49"/>
    <mergeCell ref="I49:J49"/>
    <mergeCell ref="A50:D50"/>
    <mergeCell ref="E50:H50"/>
    <mergeCell ref="I50:J50"/>
    <mergeCell ref="A42:K42"/>
    <mergeCell ref="A43:K46"/>
    <mergeCell ref="A47:H47"/>
    <mergeCell ref="I47:K47"/>
    <mergeCell ref="A48:D48"/>
    <mergeCell ref="E48:H48"/>
    <mergeCell ref="I48:J48"/>
    <mergeCell ref="A41:K41"/>
    <mergeCell ref="A24:H24"/>
    <mergeCell ref="I24:J24"/>
    <mergeCell ref="A25:D25"/>
    <mergeCell ref="E25:G25"/>
    <mergeCell ref="I25:J26"/>
    <mergeCell ref="K25:K26"/>
    <mergeCell ref="A26:D26"/>
    <mergeCell ref="E26:G26"/>
    <mergeCell ref="A27:K27"/>
    <mergeCell ref="A28:K30"/>
    <mergeCell ref="B31:K31"/>
    <mergeCell ref="A32:A40"/>
    <mergeCell ref="B32:K40"/>
    <mergeCell ref="A22:D22"/>
    <mergeCell ref="E22:H22"/>
    <mergeCell ref="I22:J22"/>
    <mergeCell ref="A23:D23"/>
    <mergeCell ref="E23:H23"/>
    <mergeCell ref="I23:J23"/>
    <mergeCell ref="A21:D21"/>
    <mergeCell ref="E21:H21"/>
    <mergeCell ref="I21:J21"/>
    <mergeCell ref="B1:J1"/>
    <mergeCell ref="B2:J2"/>
    <mergeCell ref="B3:K3"/>
    <mergeCell ref="B4:K4"/>
    <mergeCell ref="A5:A13"/>
    <mergeCell ref="B5:K13"/>
    <mergeCell ref="A14:K14"/>
    <mergeCell ref="A15:K15"/>
    <mergeCell ref="A16:K19"/>
    <mergeCell ref="A20:H20"/>
    <mergeCell ref="I20:K20"/>
  </mergeCells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N57"/>
  <sheetViews>
    <sheetView view="pageBreakPreview" zoomScale="120" zoomScaleSheetLayoutView="12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15" t="s">
        <v>1</v>
      </c>
      <c r="C1" s="115"/>
      <c r="D1" s="115"/>
      <c r="E1" s="115"/>
      <c r="F1" s="115"/>
      <c r="G1" s="115"/>
      <c r="H1" s="115"/>
      <c r="I1" s="115"/>
      <c r="J1" s="115"/>
      <c r="K1" s="3" t="s">
        <v>2</v>
      </c>
    </row>
    <row r="2" spans="1:14" s="6" customFormat="1" ht="30" customHeight="1">
      <c r="A2" s="4">
        <f>'0 POZNAMKY'!A2</f>
        <v>403</v>
      </c>
      <c r="B2" s="116" t="str">
        <f>'0 POZNAMKY'!B2:E2</f>
        <v>VÝPIS ZÁMEČNICKÝCH VÝROBKŮ</v>
      </c>
      <c r="C2" s="116"/>
      <c r="D2" s="116"/>
      <c r="E2" s="116"/>
      <c r="F2" s="116"/>
      <c r="G2" s="116"/>
      <c r="H2" s="116"/>
      <c r="I2" s="116"/>
      <c r="J2" s="116"/>
      <c r="K2" s="5">
        <v>3</v>
      </c>
      <c r="M2" s="12"/>
    </row>
    <row r="3" spans="1:14" ht="15" thickBot="1">
      <c r="A3" s="9" t="s">
        <v>3</v>
      </c>
      <c r="B3" s="117" t="s">
        <v>31</v>
      </c>
      <c r="C3" s="117"/>
      <c r="D3" s="117"/>
      <c r="E3" s="117"/>
      <c r="F3" s="117"/>
      <c r="G3" s="117"/>
      <c r="H3" s="117"/>
      <c r="I3" s="117"/>
      <c r="J3" s="117"/>
      <c r="K3" s="118"/>
    </row>
    <row r="4" spans="1:14" s="7" customFormat="1" ht="15" customHeight="1">
      <c r="A4" s="10" t="s">
        <v>4</v>
      </c>
      <c r="B4" s="119" t="s">
        <v>5</v>
      </c>
      <c r="C4" s="120"/>
      <c r="D4" s="120"/>
      <c r="E4" s="120"/>
      <c r="F4" s="120"/>
      <c r="G4" s="120"/>
      <c r="H4" s="120"/>
      <c r="I4" s="120"/>
      <c r="J4" s="120"/>
      <c r="K4" s="121"/>
      <c r="M4" s="11"/>
      <c r="N4" s="11"/>
    </row>
    <row r="5" spans="1:14" s="7" customFormat="1" ht="12.75" customHeight="1">
      <c r="A5" s="122" t="str">
        <f>"Z"&amp;" - "&amp;TEXT((K2*2-1),"00")</f>
        <v>Z - 05</v>
      </c>
      <c r="B5" s="124"/>
      <c r="C5" s="125"/>
      <c r="D5" s="125"/>
      <c r="E5" s="125"/>
      <c r="F5" s="125"/>
      <c r="G5" s="125"/>
      <c r="H5" s="125"/>
      <c r="I5" s="125"/>
      <c r="J5" s="125"/>
      <c r="K5" s="126"/>
    </row>
    <row r="6" spans="1:14" s="7" customFormat="1" ht="12.75" customHeight="1">
      <c r="A6" s="123"/>
      <c r="B6" s="127"/>
      <c r="C6" s="128"/>
      <c r="D6" s="128"/>
      <c r="E6" s="128"/>
      <c r="F6" s="128"/>
      <c r="G6" s="128"/>
      <c r="H6" s="128"/>
      <c r="I6" s="128"/>
      <c r="J6" s="128"/>
      <c r="K6" s="129"/>
    </row>
    <row r="7" spans="1:14" s="7" customFormat="1" ht="12.75" customHeight="1">
      <c r="A7" s="123"/>
      <c r="B7" s="127"/>
      <c r="C7" s="128"/>
      <c r="D7" s="128"/>
      <c r="E7" s="128"/>
      <c r="F7" s="128"/>
      <c r="G7" s="128"/>
      <c r="H7" s="128"/>
      <c r="I7" s="128"/>
      <c r="J7" s="128"/>
      <c r="K7" s="129"/>
    </row>
    <row r="8" spans="1:14" s="7" customFormat="1" ht="12.75" customHeight="1">
      <c r="A8" s="123"/>
      <c r="B8" s="127"/>
      <c r="C8" s="128"/>
      <c r="D8" s="128"/>
      <c r="E8" s="128"/>
      <c r="F8" s="128"/>
      <c r="G8" s="128"/>
      <c r="H8" s="128"/>
      <c r="I8" s="128"/>
      <c r="J8" s="128"/>
      <c r="K8" s="129"/>
    </row>
    <row r="9" spans="1:14" s="7" customFormat="1" ht="12.75" customHeight="1">
      <c r="A9" s="123"/>
      <c r="B9" s="127"/>
      <c r="C9" s="128"/>
      <c r="D9" s="128"/>
      <c r="E9" s="128"/>
      <c r="F9" s="128"/>
      <c r="G9" s="128"/>
      <c r="H9" s="128"/>
      <c r="I9" s="128"/>
      <c r="J9" s="128"/>
      <c r="K9" s="129"/>
    </row>
    <row r="10" spans="1:14" s="7" customFormat="1" ht="12.75" customHeight="1">
      <c r="A10" s="123"/>
      <c r="B10" s="127"/>
      <c r="C10" s="128"/>
      <c r="D10" s="128"/>
      <c r="E10" s="128"/>
      <c r="F10" s="128"/>
      <c r="G10" s="128"/>
      <c r="H10" s="128"/>
      <c r="I10" s="128"/>
      <c r="J10" s="128"/>
      <c r="K10" s="129"/>
    </row>
    <row r="11" spans="1:14" s="7" customFormat="1" ht="12.75" customHeight="1">
      <c r="A11" s="123"/>
      <c r="B11" s="127"/>
      <c r="C11" s="128"/>
      <c r="D11" s="128"/>
      <c r="E11" s="128"/>
      <c r="F11" s="128"/>
      <c r="G11" s="128"/>
      <c r="H11" s="128"/>
      <c r="I11" s="128"/>
      <c r="J11" s="128"/>
      <c r="K11" s="129"/>
    </row>
    <row r="12" spans="1:14" s="7" customFormat="1" ht="12.75" customHeight="1">
      <c r="A12" s="123"/>
      <c r="B12" s="127"/>
      <c r="C12" s="128"/>
      <c r="D12" s="128"/>
      <c r="E12" s="128"/>
      <c r="F12" s="128"/>
      <c r="G12" s="128"/>
      <c r="H12" s="128"/>
      <c r="I12" s="128"/>
      <c r="J12" s="128"/>
      <c r="K12" s="129"/>
    </row>
    <row r="13" spans="1:14" s="7" customFormat="1" ht="12.75" customHeight="1">
      <c r="A13" s="123"/>
      <c r="B13" s="127"/>
      <c r="C13" s="128"/>
      <c r="D13" s="128"/>
      <c r="E13" s="128"/>
      <c r="F13" s="128"/>
      <c r="G13" s="128"/>
      <c r="H13" s="128"/>
      <c r="I13" s="128"/>
      <c r="J13" s="128"/>
      <c r="K13" s="129"/>
    </row>
    <row r="14" spans="1:14" s="8" customFormat="1" ht="24" customHeight="1">
      <c r="A14" s="130" t="s">
        <v>77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2"/>
    </row>
    <row r="15" spans="1:14" ht="15" customHeight="1">
      <c r="A15" s="103" t="s">
        <v>6</v>
      </c>
      <c r="B15" s="133"/>
      <c r="C15" s="133"/>
      <c r="D15" s="133"/>
      <c r="E15" s="133"/>
      <c r="F15" s="133"/>
      <c r="G15" s="133"/>
      <c r="H15" s="133"/>
      <c r="I15" s="104"/>
      <c r="J15" s="104"/>
      <c r="K15" s="134"/>
    </row>
    <row r="16" spans="1:14" ht="12.75" customHeight="1">
      <c r="A16" s="135" t="s">
        <v>78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7"/>
    </row>
    <row r="17" spans="1:11" ht="12.75" customHeight="1">
      <c r="A17" s="138"/>
      <c r="B17" s="154"/>
      <c r="C17" s="154"/>
      <c r="D17" s="154"/>
      <c r="E17" s="154"/>
      <c r="F17" s="154"/>
      <c r="G17" s="154"/>
      <c r="H17" s="154"/>
      <c r="I17" s="154"/>
      <c r="J17" s="154"/>
      <c r="K17" s="140"/>
    </row>
    <row r="18" spans="1:11" ht="12.75" customHeight="1">
      <c r="A18" s="138"/>
      <c r="B18" s="154"/>
      <c r="C18" s="154"/>
      <c r="D18" s="154"/>
      <c r="E18" s="154"/>
      <c r="F18" s="154"/>
      <c r="G18" s="154"/>
      <c r="H18" s="154"/>
      <c r="I18" s="154"/>
      <c r="J18" s="154"/>
      <c r="K18" s="140"/>
    </row>
    <row r="19" spans="1:11" ht="12.75" customHeight="1">
      <c r="A19" s="138"/>
      <c r="B19" s="154"/>
      <c r="C19" s="154"/>
      <c r="D19" s="154"/>
      <c r="E19" s="154"/>
      <c r="F19" s="154"/>
      <c r="G19" s="154"/>
      <c r="H19" s="154"/>
      <c r="I19" s="154"/>
      <c r="J19" s="154"/>
      <c r="K19" s="140"/>
    </row>
    <row r="20" spans="1:11" ht="15" customHeight="1">
      <c r="A20" s="141" t="s">
        <v>7</v>
      </c>
      <c r="B20" s="142"/>
      <c r="C20" s="142"/>
      <c r="D20" s="142"/>
      <c r="E20" s="142"/>
      <c r="F20" s="142"/>
      <c r="G20" s="142"/>
      <c r="H20" s="143"/>
      <c r="I20" s="144" t="s">
        <v>14</v>
      </c>
      <c r="J20" s="142"/>
      <c r="K20" s="145"/>
    </row>
    <row r="21" spans="1:11">
      <c r="A21" s="96" t="s">
        <v>8</v>
      </c>
      <c r="B21" s="106"/>
      <c r="C21" s="106"/>
      <c r="D21" s="107"/>
      <c r="E21" s="108" t="s">
        <v>40</v>
      </c>
      <c r="F21" s="109"/>
      <c r="G21" s="109"/>
      <c r="H21" s="109"/>
      <c r="I21" s="99" t="s">
        <v>51</v>
      </c>
      <c r="J21" s="100"/>
      <c r="K21" s="27">
        <v>0</v>
      </c>
    </row>
    <row r="22" spans="1:11">
      <c r="A22" s="96" t="s">
        <v>9</v>
      </c>
      <c r="B22" s="106"/>
      <c r="C22" s="106"/>
      <c r="D22" s="107"/>
      <c r="E22" s="108" t="s">
        <v>41</v>
      </c>
      <c r="F22" s="109"/>
      <c r="G22" s="109"/>
      <c r="H22" s="109"/>
      <c r="I22" s="99" t="s">
        <v>52</v>
      </c>
      <c r="J22" s="100"/>
      <c r="K22" s="27">
        <v>0</v>
      </c>
    </row>
    <row r="23" spans="1:11">
      <c r="A23" s="96" t="s">
        <v>10</v>
      </c>
      <c r="B23" s="97"/>
      <c r="C23" s="97"/>
      <c r="D23" s="98"/>
      <c r="E23" s="101" t="s">
        <v>34</v>
      </c>
      <c r="F23" s="102"/>
      <c r="G23" s="102"/>
      <c r="H23" s="102"/>
      <c r="I23" s="99" t="s">
        <v>12</v>
      </c>
      <c r="J23" s="100"/>
      <c r="K23" s="27">
        <v>42</v>
      </c>
    </row>
    <row r="24" spans="1:11" ht="15" customHeight="1">
      <c r="A24" s="103" t="s">
        <v>11</v>
      </c>
      <c r="B24" s="104"/>
      <c r="C24" s="104"/>
      <c r="D24" s="104"/>
      <c r="E24" s="146"/>
      <c r="F24" s="146"/>
      <c r="G24" s="146"/>
      <c r="H24" s="147"/>
      <c r="I24" s="99"/>
      <c r="J24" s="100"/>
      <c r="K24" s="27"/>
    </row>
    <row r="25" spans="1:11">
      <c r="A25" s="96" t="s">
        <v>65</v>
      </c>
      <c r="B25" s="97"/>
      <c r="C25" s="97"/>
      <c r="D25" s="97"/>
      <c r="E25" s="169">
        <v>600</v>
      </c>
      <c r="F25" s="170"/>
      <c r="G25" s="170"/>
      <c r="H25" s="35" t="s">
        <v>32</v>
      </c>
      <c r="I25" s="148" t="s">
        <v>13</v>
      </c>
      <c r="J25" s="111"/>
      <c r="K25" s="94">
        <f>SUM(K21:K23)</f>
        <v>42</v>
      </c>
    </row>
    <row r="26" spans="1:11">
      <c r="A26" s="96" t="s">
        <v>15</v>
      </c>
      <c r="B26" s="97"/>
      <c r="C26" s="151"/>
      <c r="D26" s="151"/>
      <c r="E26" s="172">
        <v>1</v>
      </c>
      <c r="F26" s="173"/>
      <c r="G26" s="173"/>
      <c r="H26" s="35" t="s">
        <v>32</v>
      </c>
      <c r="I26" s="149"/>
      <c r="J26" s="150"/>
      <c r="K26" s="171"/>
    </row>
    <row r="27" spans="1:11">
      <c r="A27" s="78" t="s">
        <v>16</v>
      </c>
      <c r="B27" s="79"/>
      <c r="C27" s="79"/>
      <c r="D27" s="79"/>
      <c r="E27" s="79"/>
      <c r="F27" s="79"/>
      <c r="G27" s="79"/>
      <c r="H27" s="79"/>
      <c r="I27" s="79"/>
      <c r="J27" s="79"/>
      <c r="K27" s="80"/>
    </row>
    <row r="28" spans="1:11">
      <c r="A28" s="81"/>
      <c r="B28" s="82"/>
      <c r="C28" s="82"/>
      <c r="D28" s="82"/>
      <c r="E28" s="82"/>
      <c r="F28" s="82"/>
      <c r="G28" s="82"/>
      <c r="H28" s="82"/>
      <c r="I28" s="82"/>
      <c r="J28" s="82"/>
      <c r="K28" s="83"/>
    </row>
    <row r="29" spans="1:11" ht="14.25" thickBot="1">
      <c r="A29" s="85"/>
      <c r="B29" s="86"/>
      <c r="C29" s="86"/>
      <c r="D29" s="86"/>
      <c r="E29" s="86"/>
      <c r="F29" s="86"/>
      <c r="G29" s="86"/>
      <c r="H29" s="86"/>
      <c r="I29" s="86"/>
      <c r="J29" s="86"/>
      <c r="K29" s="87"/>
    </row>
    <row r="30" spans="1:11" s="7" customFormat="1" ht="15" customHeight="1">
      <c r="A30" s="10" t="s">
        <v>4</v>
      </c>
      <c r="B30" s="119" t="s">
        <v>5</v>
      </c>
      <c r="C30" s="120"/>
      <c r="D30" s="120"/>
      <c r="E30" s="120"/>
      <c r="F30" s="120"/>
      <c r="G30" s="120"/>
      <c r="H30" s="120"/>
      <c r="I30" s="120"/>
      <c r="J30" s="120"/>
      <c r="K30" s="121"/>
    </row>
    <row r="31" spans="1:11" s="7" customFormat="1" ht="12.75" customHeight="1">
      <c r="A31" s="122" t="str">
        <f>"Z"&amp;" - "&amp;TEXT(K2*2,"00")</f>
        <v>Z - 06</v>
      </c>
      <c r="B31" s="124" t="s">
        <v>39</v>
      </c>
      <c r="C31" s="125"/>
      <c r="D31" s="125"/>
      <c r="E31" s="125"/>
      <c r="F31" s="125"/>
      <c r="G31" s="125"/>
      <c r="H31" s="125"/>
      <c r="I31" s="125"/>
      <c r="J31" s="125"/>
      <c r="K31" s="126"/>
    </row>
    <row r="32" spans="1:11" s="7" customFormat="1" ht="12.75" customHeight="1">
      <c r="A32" s="123"/>
      <c r="B32" s="127"/>
      <c r="C32" s="128"/>
      <c r="D32" s="128"/>
      <c r="E32" s="128"/>
      <c r="F32" s="128"/>
      <c r="G32" s="128"/>
      <c r="H32" s="128"/>
      <c r="I32" s="128"/>
      <c r="J32" s="128"/>
      <c r="K32" s="129"/>
    </row>
    <row r="33" spans="1:11" s="7" customFormat="1" ht="12.75" customHeight="1">
      <c r="A33" s="123"/>
      <c r="B33" s="127"/>
      <c r="C33" s="128"/>
      <c r="D33" s="128"/>
      <c r="E33" s="128"/>
      <c r="F33" s="128"/>
      <c r="G33" s="128"/>
      <c r="H33" s="128"/>
      <c r="I33" s="128"/>
      <c r="J33" s="128"/>
      <c r="K33" s="129"/>
    </row>
    <row r="34" spans="1:11" s="7" customFormat="1" ht="12.75" customHeight="1">
      <c r="A34" s="123"/>
      <c r="B34" s="127"/>
      <c r="C34" s="128"/>
      <c r="D34" s="128"/>
      <c r="E34" s="128"/>
      <c r="F34" s="128"/>
      <c r="G34" s="128"/>
      <c r="H34" s="128"/>
      <c r="I34" s="128"/>
      <c r="J34" s="128"/>
      <c r="K34" s="129"/>
    </row>
    <row r="35" spans="1:11" s="7" customFormat="1" ht="12.75" customHeight="1">
      <c r="A35" s="123"/>
      <c r="B35" s="127"/>
      <c r="C35" s="128"/>
      <c r="D35" s="128"/>
      <c r="E35" s="128"/>
      <c r="F35" s="128"/>
      <c r="G35" s="128"/>
      <c r="H35" s="128"/>
      <c r="I35" s="128"/>
      <c r="J35" s="128"/>
      <c r="K35" s="129"/>
    </row>
    <row r="36" spans="1:11" s="7" customFormat="1" ht="12.75" customHeight="1">
      <c r="A36" s="123"/>
      <c r="B36" s="127"/>
      <c r="C36" s="128"/>
      <c r="D36" s="128"/>
      <c r="E36" s="128"/>
      <c r="F36" s="128"/>
      <c r="G36" s="128"/>
      <c r="H36" s="128"/>
      <c r="I36" s="128"/>
      <c r="J36" s="128"/>
      <c r="K36" s="129"/>
    </row>
    <row r="37" spans="1:11" s="7" customFormat="1" ht="12.75" customHeight="1">
      <c r="A37" s="123"/>
      <c r="B37" s="127"/>
      <c r="C37" s="128"/>
      <c r="D37" s="128"/>
      <c r="E37" s="128"/>
      <c r="F37" s="128"/>
      <c r="G37" s="128"/>
      <c r="H37" s="128"/>
      <c r="I37" s="128"/>
      <c r="J37" s="128"/>
      <c r="K37" s="129"/>
    </row>
    <row r="38" spans="1:11" s="7" customFormat="1" ht="12.75" customHeight="1">
      <c r="A38" s="123"/>
      <c r="B38" s="127"/>
      <c r="C38" s="128"/>
      <c r="D38" s="128"/>
      <c r="E38" s="128"/>
      <c r="F38" s="128"/>
      <c r="G38" s="128"/>
      <c r="H38" s="128"/>
      <c r="I38" s="128"/>
      <c r="J38" s="128"/>
      <c r="K38" s="129"/>
    </row>
    <row r="39" spans="1:11" s="7" customFormat="1" ht="12.75" customHeight="1">
      <c r="A39" s="123"/>
      <c r="B39" s="127"/>
      <c r="C39" s="128"/>
      <c r="D39" s="128"/>
      <c r="E39" s="128"/>
      <c r="F39" s="128"/>
      <c r="G39" s="128"/>
      <c r="H39" s="128"/>
      <c r="I39" s="128"/>
      <c r="J39" s="128"/>
      <c r="K39" s="129"/>
    </row>
    <row r="40" spans="1:11" s="8" customFormat="1" ht="24" customHeight="1">
      <c r="A40" s="130" t="s">
        <v>66</v>
      </c>
      <c r="B40" s="131"/>
      <c r="C40" s="131"/>
      <c r="D40" s="131"/>
      <c r="E40" s="131"/>
      <c r="F40" s="131"/>
      <c r="G40" s="131"/>
      <c r="H40" s="131"/>
      <c r="I40" s="131"/>
      <c r="J40" s="131"/>
      <c r="K40" s="132"/>
    </row>
    <row r="41" spans="1:11" ht="15" customHeight="1">
      <c r="A41" s="103" t="s">
        <v>6</v>
      </c>
      <c r="B41" s="133"/>
      <c r="C41" s="133"/>
      <c r="D41" s="133"/>
      <c r="E41" s="133"/>
      <c r="F41" s="133"/>
      <c r="G41" s="133"/>
      <c r="H41" s="133"/>
      <c r="I41" s="104"/>
      <c r="J41" s="104"/>
      <c r="K41" s="134"/>
    </row>
    <row r="42" spans="1:11" ht="12.75" customHeight="1">
      <c r="A42" s="135" t="s">
        <v>79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7"/>
    </row>
    <row r="43" spans="1:11" ht="12.75" customHeight="1">
      <c r="A43" s="138"/>
      <c r="B43" s="139"/>
      <c r="C43" s="139"/>
      <c r="D43" s="139"/>
      <c r="E43" s="139"/>
      <c r="F43" s="139"/>
      <c r="G43" s="139"/>
      <c r="H43" s="139"/>
      <c r="I43" s="139"/>
      <c r="J43" s="139"/>
      <c r="K43" s="140"/>
    </row>
    <row r="44" spans="1:11" ht="12.75" customHeight="1">
      <c r="A44" s="138"/>
      <c r="B44" s="139"/>
      <c r="C44" s="139"/>
      <c r="D44" s="139"/>
      <c r="E44" s="139"/>
      <c r="F44" s="139"/>
      <c r="G44" s="139"/>
      <c r="H44" s="139"/>
      <c r="I44" s="139"/>
      <c r="J44" s="139"/>
      <c r="K44" s="140"/>
    </row>
    <row r="45" spans="1:11" ht="12.75" customHeight="1">
      <c r="A45" s="138"/>
      <c r="B45" s="139"/>
      <c r="C45" s="139"/>
      <c r="D45" s="139"/>
      <c r="E45" s="139"/>
      <c r="F45" s="139"/>
      <c r="G45" s="139"/>
      <c r="H45" s="139"/>
      <c r="I45" s="139"/>
      <c r="J45" s="139"/>
      <c r="K45" s="140"/>
    </row>
    <row r="46" spans="1:11" ht="15" customHeight="1">
      <c r="A46" s="141" t="s">
        <v>7</v>
      </c>
      <c r="B46" s="142"/>
      <c r="C46" s="142"/>
      <c r="D46" s="142"/>
      <c r="E46" s="142"/>
      <c r="F46" s="142"/>
      <c r="G46" s="142"/>
      <c r="H46" s="143"/>
      <c r="I46" s="144" t="s">
        <v>14</v>
      </c>
      <c r="J46" s="142"/>
      <c r="K46" s="145"/>
    </row>
    <row r="47" spans="1:11">
      <c r="A47" s="96" t="s">
        <v>8</v>
      </c>
      <c r="B47" s="106"/>
      <c r="C47" s="106"/>
      <c r="D47" s="107"/>
      <c r="E47" s="108" t="s">
        <v>67</v>
      </c>
      <c r="F47" s="109"/>
      <c r="G47" s="109"/>
      <c r="H47" s="109"/>
      <c r="I47" s="99" t="s">
        <v>74</v>
      </c>
      <c r="J47" s="100"/>
      <c r="K47" s="32">
        <v>5</v>
      </c>
    </row>
    <row r="48" spans="1:11">
      <c r="A48" s="96" t="s">
        <v>9</v>
      </c>
      <c r="B48" s="106"/>
      <c r="C48" s="106"/>
      <c r="D48" s="107"/>
      <c r="E48" s="108" t="s">
        <v>68</v>
      </c>
      <c r="F48" s="109"/>
      <c r="G48" s="109"/>
      <c r="H48" s="109"/>
      <c r="I48" s="99" t="s">
        <v>75</v>
      </c>
      <c r="J48" s="100"/>
      <c r="K48" s="32">
        <v>4</v>
      </c>
    </row>
    <row r="49" spans="1:11">
      <c r="A49" s="96" t="s">
        <v>10</v>
      </c>
      <c r="B49" s="97"/>
      <c r="C49" s="97"/>
      <c r="D49" s="98"/>
      <c r="E49" s="101" t="s">
        <v>34</v>
      </c>
      <c r="F49" s="102"/>
      <c r="G49" s="102"/>
      <c r="H49" s="102"/>
      <c r="I49" s="99" t="s">
        <v>76</v>
      </c>
      <c r="J49" s="100"/>
      <c r="K49" s="32">
        <v>1</v>
      </c>
    </row>
    <row r="50" spans="1:11" ht="15" customHeight="1">
      <c r="A50" s="103" t="s">
        <v>11</v>
      </c>
      <c r="B50" s="104"/>
      <c r="C50" s="104"/>
      <c r="D50" s="104"/>
      <c r="E50" s="146"/>
      <c r="F50" s="146"/>
      <c r="G50" s="146"/>
      <c r="H50" s="147"/>
      <c r="I50" s="99"/>
      <c r="J50" s="100"/>
      <c r="K50" s="32"/>
    </row>
    <row r="51" spans="1:11">
      <c r="A51" s="160" t="s">
        <v>50</v>
      </c>
      <c r="B51" s="161"/>
      <c r="C51" s="161"/>
      <c r="D51" s="162"/>
      <c r="E51" s="90" t="s">
        <v>74</v>
      </c>
      <c r="F51" s="91"/>
      <c r="G51" s="91"/>
      <c r="H51" s="35" t="s">
        <v>32</v>
      </c>
      <c r="I51" s="148" t="s">
        <v>13</v>
      </c>
      <c r="J51" s="111"/>
      <c r="K51" s="155">
        <f>SUM(K47:K50)</f>
        <v>10</v>
      </c>
    </row>
    <row r="52" spans="1:11">
      <c r="A52" s="163"/>
      <c r="B52" s="164"/>
      <c r="C52" s="164"/>
      <c r="D52" s="165"/>
      <c r="E52" s="90" t="s">
        <v>75</v>
      </c>
      <c r="F52" s="91"/>
      <c r="G52" s="91"/>
      <c r="H52" s="36" t="s">
        <v>32</v>
      </c>
      <c r="I52" s="158"/>
      <c r="J52" s="113"/>
      <c r="K52" s="159"/>
    </row>
    <row r="53" spans="1:11">
      <c r="A53" s="166"/>
      <c r="B53" s="167"/>
      <c r="C53" s="167"/>
      <c r="D53" s="168"/>
      <c r="E53" s="90" t="s">
        <v>76</v>
      </c>
      <c r="F53" s="91"/>
      <c r="G53" s="91"/>
      <c r="H53" s="36" t="s">
        <v>32</v>
      </c>
      <c r="I53" s="158"/>
      <c r="J53" s="113"/>
      <c r="K53" s="159"/>
    </row>
    <row r="54" spans="1:11">
      <c r="A54" s="96" t="s">
        <v>15</v>
      </c>
      <c r="B54" s="97"/>
      <c r="C54" s="151"/>
      <c r="D54" s="151"/>
      <c r="E54" s="152" t="s">
        <v>69</v>
      </c>
      <c r="F54" s="153"/>
      <c r="G54" s="153"/>
      <c r="H54" s="35" t="s">
        <v>32</v>
      </c>
      <c r="I54" s="149"/>
      <c r="J54" s="150"/>
      <c r="K54" s="157"/>
    </row>
    <row r="55" spans="1:11">
      <c r="A55" s="78" t="s">
        <v>16</v>
      </c>
      <c r="B55" s="79"/>
      <c r="C55" s="79"/>
      <c r="D55" s="79"/>
      <c r="E55" s="79"/>
      <c r="F55" s="79"/>
      <c r="G55" s="79"/>
      <c r="H55" s="79"/>
      <c r="I55" s="79"/>
      <c r="J55" s="79"/>
      <c r="K55" s="80"/>
    </row>
    <row r="56" spans="1:11">
      <c r="A56" s="81" t="s">
        <v>70</v>
      </c>
      <c r="B56" s="82"/>
      <c r="C56" s="82"/>
      <c r="D56" s="82"/>
      <c r="E56" s="82"/>
      <c r="F56" s="82"/>
      <c r="G56" s="82"/>
      <c r="H56" s="82"/>
      <c r="I56" s="82"/>
      <c r="J56" s="82"/>
      <c r="K56" s="83"/>
    </row>
    <row r="57" spans="1:11" ht="14.25" thickBot="1">
      <c r="A57" s="85"/>
      <c r="B57" s="86"/>
      <c r="C57" s="86"/>
      <c r="D57" s="86"/>
      <c r="E57" s="86"/>
      <c r="F57" s="86"/>
      <c r="G57" s="86"/>
      <c r="H57" s="86"/>
      <c r="I57" s="86"/>
      <c r="J57" s="86"/>
      <c r="K57" s="87"/>
    </row>
  </sheetData>
  <mergeCells count="59">
    <mergeCell ref="A21:D21"/>
    <mergeCell ref="E21:H21"/>
    <mergeCell ref="I21:J21"/>
    <mergeCell ref="B1:J1"/>
    <mergeCell ref="B2:J2"/>
    <mergeCell ref="B3:K3"/>
    <mergeCell ref="B4:K4"/>
    <mergeCell ref="A5:A13"/>
    <mergeCell ref="B5:K13"/>
    <mergeCell ref="A14:K14"/>
    <mergeCell ref="A15:K15"/>
    <mergeCell ref="A16:K19"/>
    <mergeCell ref="A20:H20"/>
    <mergeCell ref="I20:K20"/>
    <mergeCell ref="A22:D22"/>
    <mergeCell ref="E22:H22"/>
    <mergeCell ref="I22:J22"/>
    <mergeCell ref="A23:D23"/>
    <mergeCell ref="E23:H23"/>
    <mergeCell ref="I23:J23"/>
    <mergeCell ref="A40:K40"/>
    <mergeCell ref="A24:H24"/>
    <mergeCell ref="I24:J24"/>
    <mergeCell ref="A25:D25"/>
    <mergeCell ref="E25:G25"/>
    <mergeCell ref="I25:J26"/>
    <mergeCell ref="K25:K26"/>
    <mergeCell ref="A26:D26"/>
    <mergeCell ref="E26:G26"/>
    <mergeCell ref="A27:K27"/>
    <mergeCell ref="A28:K29"/>
    <mergeCell ref="B30:K30"/>
    <mergeCell ref="A31:A39"/>
    <mergeCell ref="B31:K39"/>
    <mergeCell ref="A41:K41"/>
    <mergeCell ref="A42:K45"/>
    <mergeCell ref="A46:H46"/>
    <mergeCell ref="I46:K46"/>
    <mergeCell ref="A47:D47"/>
    <mergeCell ref="E47:H47"/>
    <mergeCell ref="I47:J47"/>
    <mergeCell ref="A48:D48"/>
    <mergeCell ref="E48:H48"/>
    <mergeCell ref="I48:J48"/>
    <mergeCell ref="A49:D49"/>
    <mergeCell ref="E49:H49"/>
    <mergeCell ref="I49:J49"/>
    <mergeCell ref="A55:K55"/>
    <mergeCell ref="A56:K57"/>
    <mergeCell ref="A50:H50"/>
    <mergeCell ref="I50:J50"/>
    <mergeCell ref="E51:G51"/>
    <mergeCell ref="I51:J54"/>
    <mergeCell ref="K51:K54"/>
    <mergeCell ref="A54:D54"/>
    <mergeCell ref="E54:G54"/>
    <mergeCell ref="E53:G53"/>
    <mergeCell ref="A51:D53"/>
    <mergeCell ref="E52:G52"/>
  </mergeCells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1"/>
  </sheetPr>
  <dimension ref="A1:N57"/>
  <sheetViews>
    <sheetView view="pageBreakPreview" zoomScale="120" zoomScaleSheetLayoutView="12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15" t="s">
        <v>1</v>
      </c>
      <c r="C1" s="115"/>
      <c r="D1" s="115"/>
      <c r="E1" s="115"/>
      <c r="F1" s="115"/>
      <c r="G1" s="115"/>
      <c r="H1" s="115"/>
      <c r="I1" s="115"/>
      <c r="J1" s="115"/>
      <c r="K1" s="3" t="s">
        <v>2</v>
      </c>
    </row>
    <row r="2" spans="1:14" s="6" customFormat="1" ht="30" customHeight="1">
      <c r="A2" s="4">
        <f>'0 POZNAMKY'!A2</f>
        <v>403</v>
      </c>
      <c r="B2" s="116" t="str">
        <f>'0 POZNAMKY'!B2:E2</f>
        <v>VÝPIS ZÁMEČNICKÝCH VÝROBKŮ</v>
      </c>
      <c r="C2" s="116"/>
      <c r="D2" s="116"/>
      <c r="E2" s="116"/>
      <c r="F2" s="116"/>
      <c r="G2" s="116"/>
      <c r="H2" s="116"/>
      <c r="I2" s="116"/>
      <c r="J2" s="116"/>
      <c r="K2" s="5">
        <v>4</v>
      </c>
      <c r="M2" s="12"/>
    </row>
    <row r="3" spans="1:14" ht="15" thickBot="1">
      <c r="A3" s="9" t="s">
        <v>3</v>
      </c>
      <c r="B3" s="117" t="s">
        <v>31</v>
      </c>
      <c r="C3" s="117"/>
      <c r="D3" s="117"/>
      <c r="E3" s="117"/>
      <c r="F3" s="117"/>
      <c r="G3" s="117"/>
      <c r="H3" s="117"/>
      <c r="I3" s="117"/>
      <c r="J3" s="117"/>
      <c r="K3" s="118"/>
    </row>
    <row r="4" spans="1:14" s="7" customFormat="1" ht="15" customHeight="1">
      <c r="A4" s="10" t="s">
        <v>4</v>
      </c>
      <c r="B4" s="119" t="s">
        <v>5</v>
      </c>
      <c r="C4" s="120"/>
      <c r="D4" s="120"/>
      <c r="E4" s="120"/>
      <c r="F4" s="120"/>
      <c r="G4" s="120"/>
      <c r="H4" s="120"/>
      <c r="I4" s="120"/>
      <c r="J4" s="120"/>
      <c r="K4" s="121"/>
      <c r="M4" s="11"/>
      <c r="N4" s="11"/>
    </row>
    <row r="5" spans="1:14" s="7" customFormat="1" ht="12.75" customHeight="1">
      <c r="A5" s="122" t="str">
        <f>"Z"&amp;" - "&amp;TEXT((K2*2-1),"00")</f>
        <v>Z - 07</v>
      </c>
      <c r="B5" s="124" t="s">
        <v>39</v>
      </c>
      <c r="C5" s="125"/>
      <c r="D5" s="125"/>
      <c r="E5" s="125"/>
      <c r="F5" s="125"/>
      <c r="G5" s="125"/>
      <c r="H5" s="125"/>
      <c r="I5" s="125"/>
      <c r="J5" s="125"/>
      <c r="K5" s="126"/>
    </row>
    <row r="6" spans="1:14" s="7" customFormat="1" ht="12.75" customHeight="1">
      <c r="A6" s="123"/>
      <c r="B6" s="127"/>
      <c r="C6" s="128"/>
      <c r="D6" s="128"/>
      <c r="E6" s="128"/>
      <c r="F6" s="128"/>
      <c r="G6" s="128"/>
      <c r="H6" s="128"/>
      <c r="I6" s="128"/>
      <c r="J6" s="128"/>
      <c r="K6" s="129"/>
    </row>
    <row r="7" spans="1:14" s="7" customFormat="1" ht="12.75" customHeight="1">
      <c r="A7" s="123"/>
      <c r="B7" s="127"/>
      <c r="C7" s="128"/>
      <c r="D7" s="128"/>
      <c r="E7" s="128"/>
      <c r="F7" s="128"/>
      <c r="G7" s="128"/>
      <c r="H7" s="128"/>
      <c r="I7" s="128"/>
      <c r="J7" s="128"/>
      <c r="K7" s="129"/>
    </row>
    <row r="8" spans="1:14" s="7" customFormat="1" ht="12.75" customHeight="1">
      <c r="A8" s="123"/>
      <c r="B8" s="127"/>
      <c r="C8" s="128"/>
      <c r="D8" s="128"/>
      <c r="E8" s="128"/>
      <c r="F8" s="128"/>
      <c r="G8" s="128"/>
      <c r="H8" s="128"/>
      <c r="I8" s="128"/>
      <c r="J8" s="128"/>
      <c r="K8" s="129"/>
    </row>
    <row r="9" spans="1:14" s="7" customFormat="1" ht="12.75" customHeight="1">
      <c r="A9" s="123"/>
      <c r="B9" s="127"/>
      <c r="C9" s="128"/>
      <c r="D9" s="128"/>
      <c r="E9" s="128"/>
      <c r="F9" s="128"/>
      <c r="G9" s="128"/>
      <c r="H9" s="128"/>
      <c r="I9" s="128"/>
      <c r="J9" s="128"/>
      <c r="K9" s="129"/>
    </row>
    <row r="10" spans="1:14" s="7" customFormat="1" ht="12.75" customHeight="1">
      <c r="A10" s="123"/>
      <c r="B10" s="127"/>
      <c r="C10" s="128"/>
      <c r="D10" s="128"/>
      <c r="E10" s="128"/>
      <c r="F10" s="128"/>
      <c r="G10" s="128"/>
      <c r="H10" s="128"/>
      <c r="I10" s="128"/>
      <c r="J10" s="128"/>
      <c r="K10" s="129"/>
    </row>
    <row r="11" spans="1:14" s="7" customFormat="1" ht="12.75" customHeight="1">
      <c r="A11" s="123"/>
      <c r="B11" s="127"/>
      <c r="C11" s="128"/>
      <c r="D11" s="128"/>
      <c r="E11" s="128"/>
      <c r="F11" s="128"/>
      <c r="G11" s="128"/>
      <c r="H11" s="128"/>
      <c r="I11" s="128"/>
      <c r="J11" s="128"/>
      <c r="K11" s="129"/>
    </row>
    <row r="12" spans="1:14" s="7" customFormat="1" ht="12.75" customHeight="1">
      <c r="A12" s="123"/>
      <c r="B12" s="127"/>
      <c r="C12" s="128"/>
      <c r="D12" s="128"/>
      <c r="E12" s="128"/>
      <c r="F12" s="128"/>
      <c r="G12" s="128"/>
      <c r="H12" s="128"/>
      <c r="I12" s="128"/>
      <c r="J12" s="128"/>
      <c r="K12" s="129"/>
    </row>
    <row r="13" spans="1:14" s="7" customFormat="1" ht="12.75" customHeight="1">
      <c r="A13" s="123"/>
      <c r="B13" s="127"/>
      <c r="C13" s="128"/>
      <c r="D13" s="128"/>
      <c r="E13" s="128"/>
      <c r="F13" s="128"/>
      <c r="G13" s="128"/>
      <c r="H13" s="128"/>
      <c r="I13" s="128"/>
      <c r="J13" s="128"/>
      <c r="K13" s="129"/>
    </row>
    <row r="14" spans="1:14" s="8" customFormat="1" ht="24" customHeight="1">
      <c r="A14" s="130" t="s">
        <v>80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2"/>
    </row>
    <row r="15" spans="1:14" ht="15" customHeight="1">
      <c r="A15" s="103" t="s">
        <v>6</v>
      </c>
      <c r="B15" s="133"/>
      <c r="C15" s="133"/>
      <c r="D15" s="133"/>
      <c r="E15" s="133"/>
      <c r="F15" s="133"/>
      <c r="G15" s="133"/>
      <c r="H15" s="133"/>
      <c r="I15" s="104"/>
      <c r="J15" s="104"/>
      <c r="K15" s="134"/>
    </row>
    <row r="16" spans="1:14" ht="12.75" customHeight="1">
      <c r="A16" s="135" t="s">
        <v>87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7"/>
    </row>
    <row r="17" spans="1:11" ht="12.75" customHeight="1">
      <c r="A17" s="138"/>
      <c r="B17" s="154"/>
      <c r="C17" s="154"/>
      <c r="D17" s="154"/>
      <c r="E17" s="154"/>
      <c r="F17" s="154"/>
      <c r="G17" s="154"/>
      <c r="H17" s="154"/>
      <c r="I17" s="154"/>
      <c r="J17" s="154"/>
      <c r="K17" s="140"/>
    </row>
    <row r="18" spans="1:11" ht="12.75" customHeight="1">
      <c r="A18" s="138"/>
      <c r="B18" s="154"/>
      <c r="C18" s="154"/>
      <c r="D18" s="154"/>
      <c r="E18" s="154"/>
      <c r="F18" s="154"/>
      <c r="G18" s="154"/>
      <c r="H18" s="154"/>
      <c r="I18" s="154"/>
      <c r="J18" s="154"/>
      <c r="K18" s="140"/>
    </row>
    <row r="19" spans="1:11" ht="12.75" customHeight="1">
      <c r="A19" s="138"/>
      <c r="B19" s="154"/>
      <c r="C19" s="154"/>
      <c r="D19" s="154"/>
      <c r="E19" s="154"/>
      <c r="F19" s="154"/>
      <c r="G19" s="154"/>
      <c r="H19" s="154"/>
      <c r="I19" s="154"/>
      <c r="J19" s="154"/>
      <c r="K19" s="140"/>
    </row>
    <row r="20" spans="1:11" ht="12.75" customHeight="1">
      <c r="A20" s="138"/>
      <c r="B20" s="154"/>
      <c r="C20" s="154"/>
      <c r="D20" s="154"/>
      <c r="E20" s="154"/>
      <c r="F20" s="154"/>
      <c r="G20" s="154"/>
      <c r="H20" s="154"/>
      <c r="I20" s="154"/>
      <c r="J20" s="154"/>
      <c r="K20" s="140"/>
    </row>
    <row r="21" spans="1:11" ht="15" customHeight="1">
      <c r="A21" s="141" t="s">
        <v>7</v>
      </c>
      <c r="B21" s="142"/>
      <c r="C21" s="142"/>
      <c r="D21" s="142"/>
      <c r="E21" s="142"/>
      <c r="F21" s="142"/>
      <c r="G21" s="142"/>
      <c r="H21" s="143"/>
      <c r="I21" s="144" t="s">
        <v>14</v>
      </c>
      <c r="J21" s="142"/>
      <c r="K21" s="145"/>
    </row>
    <row r="22" spans="1:11">
      <c r="A22" s="96" t="s">
        <v>8</v>
      </c>
      <c r="B22" s="106"/>
      <c r="C22" s="106"/>
      <c r="D22" s="107"/>
      <c r="E22" s="108" t="s">
        <v>84</v>
      </c>
      <c r="F22" s="109"/>
      <c r="G22" s="109"/>
      <c r="H22" s="109"/>
      <c r="I22" s="99" t="s">
        <v>51</v>
      </c>
      <c r="J22" s="100"/>
      <c r="K22" s="27">
        <v>0</v>
      </c>
    </row>
    <row r="23" spans="1:11">
      <c r="A23" s="96" t="s">
        <v>9</v>
      </c>
      <c r="B23" s="106"/>
      <c r="C23" s="106"/>
      <c r="D23" s="107"/>
      <c r="E23" s="108" t="s">
        <v>41</v>
      </c>
      <c r="F23" s="109"/>
      <c r="G23" s="109"/>
      <c r="H23" s="109"/>
      <c r="I23" s="99" t="s">
        <v>52</v>
      </c>
      <c r="J23" s="100"/>
      <c r="K23" s="27">
        <v>0</v>
      </c>
    </row>
    <row r="24" spans="1:11">
      <c r="A24" s="96" t="s">
        <v>10</v>
      </c>
      <c r="B24" s="97"/>
      <c r="C24" s="97"/>
      <c r="D24" s="98"/>
      <c r="E24" s="101" t="s">
        <v>34</v>
      </c>
      <c r="F24" s="102"/>
      <c r="G24" s="102"/>
      <c r="H24" s="102"/>
      <c r="I24" s="99" t="s">
        <v>12</v>
      </c>
      <c r="J24" s="100"/>
      <c r="K24" s="27">
        <v>23.65</v>
      </c>
    </row>
    <row r="25" spans="1:11" ht="15" customHeight="1">
      <c r="A25" s="103" t="s">
        <v>11</v>
      </c>
      <c r="B25" s="104"/>
      <c r="C25" s="104"/>
      <c r="D25" s="104"/>
      <c r="E25" s="146"/>
      <c r="F25" s="146"/>
      <c r="G25" s="146"/>
      <c r="H25" s="147"/>
      <c r="I25" s="99"/>
      <c r="J25" s="100"/>
      <c r="K25" s="27"/>
    </row>
    <row r="26" spans="1:11">
      <c r="A26" s="96" t="s">
        <v>86</v>
      </c>
      <c r="B26" s="97"/>
      <c r="C26" s="97"/>
      <c r="D26" s="97"/>
      <c r="E26" s="169" t="s">
        <v>85</v>
      </c>
      <c r="F26" s="170"/>
      <c r="G26" s="170"/>
      <c r="H26" s="38" t="s">
        <v>32</v>
      </c>
      <c r="I26" s="148" t="s">
        <v>13</v>
      </c>
      <c r="J26" s="111"/>
      <c r="K26" s="94">
        <f>SUM(K22:K24)</f>
        <v>23.65</v>
      </c>
    </row>
    <row r="27" spans="1:11">
      <c r="A27" s="96" t="s">
        <v>15</v>
      </c>
      <c r="B27" s="97"/>
      <c r="C27" s="151"/>
      <c r="D27" s="151"/>
      <c r="E27" s="172"/>
      <c r="F27" s="173"/>
      <c r="G27" s="173"/>
      <c r="H27" s="38" t="s">
        <v>32</v>
      </c>
      <c r="I27" s="149"/>
      <c r="J27" s="150"/>
      <c r="K27" s="171"/>
    </row>
    <row r="28" spans="1:11">
      <c r="A28" s="78" t="s">
        <v>16</v>
      </c>
      <c r="B28" s="79"/>
      <c r="C28" s="79"/>
      <c r="D28" s="79"/>
      <c r="E28" s="79"/>
      <c r="F28" s="79"/>
      <c r="G28" s="79"/>
      <c r="H28" s="79"/>
      <c r="I28" s="79"/>
      <c r="J28" s="79"/>
      <c r="K28" s="80"/>
    </row>
    <row r="29" spans="1:11">
      <c r="A29" s="135" t="s">
        <v>88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7"/>
    </row>
    <row r="30" spans="1:11">
      <c r="A30" s="138"/>
      <c r="B30" s="154"/>
      <c r="C30" s="154"/>
      <c r="D30" s="154"/>
      <c r="E30" s="154"/>
      <c r="F30" s="154"/>
      <c r="G30" s="154"/>
      <c r="H30" s="154"/>
      <c r="I30" s="154"/>
      <c r="J30" s="154"/>
      <c r="K30" s="140"/>
    </row>
    <row r="31" spans="1:11" ht="14.25" thickBot="1">
      <c r="A31" s="138"/>
      <c r="B31" s="154"/>
      <c r="C31" s="154"/>
      <c r="D31" s="154"/>
      <c r="E31" s="154"/>
      <c r="F31" s="154"/>
      <c r="G31" s="154"/>
      <c r="H31" s="154"/>
      <c r="I31" s="154"/>
      <c r="J31" s="154"/>
      <c r="K31" s="140"/>
    </row>
    <row r="32" spans="1:11" s="7" customFormat="1" ht="15" customHeight="1">
      <c r="A32" s="10"/>
      <c r="B32" s="119"/>
      <c r="C32" s="120"/>
      <c r="D32" s="120"/>
      <c r="E32" s="120"/>
      <c r="F32" s="120"/>
      <c r="G32" s="120"/>
      <c r="H32" s="120"/>
      <c r="I32" s="120"/>
      <c r="J32" s="120"/>
      <c r="K32" s="121"/>
    </row>
    <row r="33" spans="1:11" s="7" customFormat="1" ht="12.75" customHeight="1">
      <c r="A33" s="122" t="str">
        <f>"Z"&amp;" - "&amp;TEXT(K2*2,"00")</f>
        <v>Z - 08</v>
      </c>
      <c r="B33" s="124"/>
      <c r="C33" s="125"/>
      <c r="D33" s="125"/>
      <c r="E33" s="125"/>
      <c r="F33" s="125"/>
      <c r="G33" s="125"/>
      <c r="H33" s="125"/>
      <c r="I33" s="125"/>
      <c r="J33" s="125"/>
      <c r="K33" s="126"/>
    </row>
    <row r="34" spans="1:11" s="7" customFormat="1" ht="12.75" customHeight="1">
      <c r="A34" s="123"/>
      <c r="B34" s="127"/>
      <c r="C34" s="128"/>
      <c r="D34" s="128"/>
      <c r="E34" s="128"/>
      <c r="F34" s="128"/>
      <c r="G34" s="128"/>
      <c r="H34" s="128"/>
      <c r="I34" s="128"/>
      <c r="J34" s="128"/>
      <c r="K34" s="129"/>
    </row>
    <row r="35" spans="1:11" s="7" customFormat="1" ht="12.75" customHeight="1">
      <c r="A35" s="123"/>
      <c r="B35" s="127"/>
      <c r="C35" s="128"/>
      <c r="D35" s="128"/>
      <c r="E35" s="128"/>
      <c r="F35" s="128"/>
      <c r="G35" s="128"/>
      <c r="H35" s="128"/>
      <c r="I35" s="128"/>
      <c r="J35" s="128"/>
      <c r="K35" s="129"/>
    </row>
    <row r="36" spans="1:11" s="7" customFormat="1" ht="12.75" customHeight="1">
      <c r="A36" s="123"/>
      <c r="B36" s="127"/>
      <c r="C36" s="128"/>
      <c r="D36" s="128"/>
      <c r="E36" s="128"/>
      <c r="F36" s="128"/>
      <c r="G36" s="128"/>
      <c r="H36" s="128"/>
      <c r="I36" s="128"/>
      <c r="J36" s="128"/>
      <c r="K36" s="129"/>
    </row>
    <row r="37" spans="1:11" s="7" customFormat="1" ht="12.75" customHeight="1">
      <c r="A37" s="123"/>
      <c r="B37" s="127"/>
      <c r="C37" s="128"/>
      <c r="D37" s="128"/>
      <c r="E37" s="128"/>
      <c r="F37" s="128"/>
      <c r="G37" s="128"/>
      <c r="H37" s="128"/>
      <c r="I37" s="128"/>
      <c r="J37" s="128"/>
      <c r="K37" s="129"/>
    </row>
    <row r="38" spans="1:11" s="7" customFormat="1" ht="12.75" customHeight="1">
      <c r="A38" s="123"/>
      <c r="B38" s="127"/>
      <c r="C38" s="128"/>
      <c r="D38" s="128"/>
      <c r="E38" s="128"/>
      <c r="F38" s="128"/>
      <c r="G38" s="128"/>
      <c r="H38" s="128"/>
      <c r="I38" s="128"/>
      <c r="J38" s="128"/>
      <c r="K38" s="129"/>
    </row>
    <row r="39" spans="1:11" s="7" customFormat="1" ht="12.75" customHeight="1">
      <c r="A39" s="123"/>
      <c r="B39" s="127"/>
      <c r="C39" s="128"/>
      <c r="D39" s="128"/>
      <c r="E39" s="128"/>
      <c r="F39" s="128"/>
      <c r="G39" s="128"/>
      <c r="H39" s="128"/>
      <c r="I39" s="128"/>
      <c r="J39" s="128"/>
      <c r="K39" s="129"/>
    </row>
    <row r="40" spans="1:11" s="7" customFormat="1" ht="12.75" customHeight="1">
      <c r="A40" s="123"/>
      <c r="B40" s="127"/>
      <c r="C40" s="128"/>
      <c r="D40" s="128"/>
      <c r="E40" s="128"/>
      <c r="F40" s="128"/>
      <c r="G40" s="128"/>
      <c r="H40" s="128"/>
      <c r="I40" s="128"/>
      <c r="J40" s="128"/>
      <c r="K40" s="129"/>
    </row>
    <row r="41" spans="1:11" s="7" customFormat="1" ht="12.75" customHeight="1">
      <c r="A41" s="123"/>
      <c r="B41" s="127"/>
      <c r="C41" s="128"/>
      <c r="D41" s="128"/>
      <c r="E41" s="128"/>
      <c r="F41" s="128"/>
      <c r="G41" s="128"/>
      <c r="H41" s="128"/>
      <c r="I41" s="128"/>
      <c r="J41" s="128"/>
      <c r="K41" s="129"/>
    </row>
    <row r="42" spans="1:11" s="8" customFormat="1" ht="24" customHeight="1">
      <c r="A42" s="130" t="s">
        <v>83</v>
      </c>
      <c r="B42" s="131"/>
      <c r="C42" s="131"/>
      <c r="D42" s="131"/>
      <c r="E42" s="131"/>
      <c r="F42" s="131"/>
      <c r="G42" s="131"/>
      <c r="H42" s="131"/>
      <c r="I42" s="131"/>
      <c r="J42" s="131"/>
      <c r="K42" s="132"/>
    </row>
    <row r="43" spans="1:11" ht="15" customHeight="1">
      <c r="A43" s="103" t="s">
        <v>6</v>
      </c>
      <c r="B43" s="133"/>
      <c r="C43" s="133"/>
      <c r="D43" s="133"/>
      <c r="E43" s="133"/>
      <c r="F43" s="133"/>
      <c r="G43" s="133"/>
      <c r="H43" s="133"/>
      <c r="I43" s="104"/>
      <c r="J43" s="104"/>
      <c r="K43" s="134"/>
    </row>
    <row r="44" spans="1:11" ht="12.75" customHeight="1">
      <c r="A44" s="135" t="s">
        <v>82</v>
      </c>
      <c r="B44" s="136"/>
      <c r="C44" s="136"/>
      <c r="D44" s="136"/>
      <c r="E44" s="136"/>
      <c r="F44" s="136"/>
      <c r="G44" s="136"/>
      <c r="H44" s="136"/>
      <c r="I44" s="136"/>
      <c r="J44" s="136"/>
      <c r="K44" s="137"/>
    </row>
    <row r="45" spans="1:11" ht="12.75" customHeight="1">
      <c r="A45" s="138"/>
      <c r="B45" s="154"/>
      <c r="C45" s="154"/>
      <c r="D45" s="154"/>
      <c r="E45" s="154"/>
      <c r="F45" s="154"/>
      <c r="G45" s="154"/>
      <c r="H45" s="154"/>
      <c r="I45" s="154"/>
      <c r="J45" s="154"/>
      <c r="K45" s="140"/>
    </row>
    <row r="46" spans="1:11" ht="12.75" customHeight="1">
      <c r="A46" s="138"/>
      <c r="B46" s="154"/>
      <c r="C46" s="154"/>
      <c r="D46" s="154"/>
      <c r="E46" s="154"/>
      <c r="F46" s="154"/>
      <c r="G46" s="154"/>
      <c r="H46" s="154"/>
      <c r="I46" s="154"/>
      <c r="J46" s="154"/>
      <c r="K46" s="140"/>
    </row>
    <row r="47" spans="1:11" ht="12.75" customHeight="1">
      <c r="A47" s="138"/>
      <c r="B47" s="154"/>
      <c r="C47" s="154"/>
      <c r="D47" s="154"/>
      <c r="E47" s="154"/>
      <c r="F47" s="154"/>
      <c r="G47" s="154"/>
      <c r="H47" s="154"/>
      <c r="I47" s="154"/>
      <c r="J47" s="154"/>
      <c r="K47" s="140"/>
    </row>
    <row r="48" spans="1:11" ht="15" customHeight="1">
      <c r="A48" s="141" t="s">
        <v>7</v>
      </c>
      <c r="B48" s="142"/>
      <c r="C48" s="142"/>
      <c r="D48" s="142"/>
      <c r="E48" s="142"/>
      <c r="F48" s="142"/>
      <c r="G48" s="142"/>
      <c r="H48" s="143"/>
      <c r="I48" s="144" t="s">
        <v>14</v>
      </c>
      <c r="J48" s="142"/>
      <c r="K48" s="145"/>
    </row>
    <row r="49" spans="1:11">
      <c r="A49" s="96" t="s">
        <v>8</v>
      </c>
      <c r="B49" s="106"/>
      <c r="C49" s="106"/>
      <c r="D49" s="107"/>
      <c r="E49" s="108" t="s">
        <v>40</v>
      </c>
      <c r="F49" s="109"/>
      <c r="G49" s="109"/>
      <c r="H49" s="109"/>
      <c r="I49" s="99" t="s">
        <v>51</v>
      </c>
      <c r="J49" s="100"/>
      <c r="K49" s="32">
        <v>0</v>
      </c>
    </row>
    <row r="50" spans="1:11">
      <c r="A50" s="96" t="s">
        <v>9</v>
      </c>
      <c r="B50" s="106"/>
      <c r="C50" s="106"/>
      <c r="D50" s="107"/>
      <c r="E50" s="108" t="s">
        <v>41</v>
      </c>
      <c r="F50" s="109"/>
      <c r="G50" s="109"/>
      <c r="H50" s="109"/>
      <c r="I50" s="99" t="s">
        <v>52</v>
      </c>
      <c r="J50" s="100"/>
      <c r="K50" s="32">
        <v>0</v>
      </c>
    </row>
    <row r="51" spans="1:11">
      <c r="A51" s="96" t="s">
        <v>10</v>
      </c>
      <c r="B51" s="97"/>
      <c r="C51" s="97"/>
      <c r="D51" s="98"/>
      <c r="E51" s="101" t="s">
        <v>34</v>
      </c>
      <c r="F51" s="102"/>
      <c r="G51" s="102"/>
      <c r="H51" s="102"/>
      <c r="I51" s="99" t="s">
        <v>12</v>
      </c>
      <c r="J51" s="100"/>
      <c r="K51" s="32">
        <v>1</v>
      </c>
    </row>
    <row r="52" spans="1:11" ht="15" customHeight="1">
      <c r="A52" s="103" t="s">
        <v>11</v>
      </c>
      <c r="B52" s="104"/>
      <c r="C52" s="104"/>
      <c r="D52" s="104"/>
      <c r="E52" s="146"/>
      <c r="F52" s="146"/>
      <c r="G52" s="146"/>
      <c r="H52" s="147"/>
      <c r="I52" s="99"/>
      <c r="J52" s="100"/>
      <c r="K52" s="27"/>
    </row>
    <row r="53" spans="1:11">
      <c r="A53" s="96" t="s">
        <v>65</v>
      </c>
      <c r="B53" s="97"/>
      <c r="C53" s="97"/>
      <c r="D53" s="98"/>
      <c r="E53" s="169"/>
      <c r="F53" s="170"/>
      <c r="G53" s="170"/>
      <c r="H53" s="37" t="s">
        <v>32</v>
      </c>
      <c r="I53" s="148" t="s">
        <v>13</v>
      </c>
      <c r="J53" s="111"/>
      <c r="K53" s="155">
        <f>SUM(K49:K51)</f>
        <v>1</v>
      </c>
    </row>
    <row r="54" spans="1:11">
      <c r="A54" s="96" t="s">
        <v>15</v>
      </c>
      <c r="B54" s="97"/>
      <c r="C54" s="151"/>
      <c r="D54" s="151"/>
      <c r="E54" s="172"/>
      <c r="F54" s="173"/>
      <c r="G54" s="173"/>
      <c r="H54" s="37" t="s">
        <v>32</v>
      </c>
      <c r="I54" s="149"/>
      <c r="J54" s="150"/>
      <c r="K54" s="159"/>
    </row>
    <row r="55" spans="1:11">
      <c r="A55" s="78" t="s">
        <v>16</v>
      </c>
      <c r="B55" s="79"/>
      <c r="C55" s="79"/>
      <c r="D55" s="79"/>
      <c r="E55" s="79"/>
      <c r="F55" s="79"/>
      <c r="G55" s="79"/>
      <c r="H55" s="79"/>
      <c r="I55" s="79"/>
      <c r="J55" s="79"/>
      <c r="K55" s="80"/>
    </row>
    <row r="56" spans="1:11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3"/>
    </row>
    <row r="57" spans="1:11" ht="14.25" thickBot="1">
      <c r="A57" s="85"/>
      <c r="B57" s="86"/>
      <c r="C57" s="86"/>
      <c r="D57" s="86"/>
      <c r="E57" s="86"/>
      <c r="F57" s="86"/>
      <c r="G57" s="86"/>
      <c r="H57" s="86"/>
      <c r="I57" s="86"/>
      <c r="J57" s="86"/>
      <c r="K57" s="87"/>
    </row>
  </sheetData>
  <mergeCells count="57">
    <mergeCell ref="A29:K31"/>
    <mergeCell ref="E54:G54"/>
    <mergeCell ref="A53:D53"/>
    <mergeCell ref="I53:J54"/>
    <mergeCell ref="K53:K54"/>
    <mergeCell ref="A54:D54"/>
    <mergeCell ref="A52:H52"/>
    <mergeCell ref="I52:J52"/>
    <mergeCell ref="E53:G53"/>
    <mergeCell ref="A50:D50"/>
    <mergeCell ref="E50:H50"/>
    <mergeCell ref="I50:J50"/>
    <mergeCell ref="A51:D51"/>
    <mergeCell ref="E51:H51"/>
    <mergeCell ref="I51:J51"/>
    <mergeCell ref="A44:K47"/>
    <mergeCell ref="I49:J49"/>
    <mergeCell ref="B32:K32"/>
    <mergeCell ref="A33:A41"/>
    <mergeCell ref="B33:K41"/>
    <mergeCell ref="A43:K43"/>
    <mergeCell ref="A48:H48"/>
    <mergeCell ref="I48:K48"/>
    <mergeCell ref="A49:D49"/>
    <mergeCell ref="E49:H49"/>
    <mergeCell ref="I26:J27"/>
    <mergeCell ref="K26:K27"/>
    <mergeCell ref="A27:D27"/>
    <mergeCell ref="E27:G27"/>
    <mergeCell ref="A28:K28"/>
    <mergeCell ref="A14:K14"/>
    <mergeCell ref="A15:K15"/>
    <mergeCell ref="A16:K20"/>
    <mergeCell ref="A21:H21"/>
    <mergeCell ref="I21:K21"/>
    <mergeCell ref="B1:J1"/>
    <mergeCell ref="B2:J2"/>
    <mergeCell ref="B3:K3"/>
    <mergeCell ref="B4:K4"/>
    <mergeCell ref="A5:A13"/>
    <mergeCell ref="B5:K13"/>
    <mergeCell ref="A55:K55"/>
    <mergeCell ref="A56:K57"/>
    <mergeCell ref="A22:D22"/>
    <mergeCell ref="E22:H22"/>
    <mergeCell ref="I22:J22"/>
    <mergeCell ref="A23:D23"/>
    <mergeCell ref="E23:H23"/>
    <mergeCell ref="I23:J23"/>
    <mergeCell ref="A24:D24"/>
    <mergeCell ref="E24:H24"/>
    <mergeCell ref="I24:J24"/>
    <mergeCell ref="A42:K42"/>
    <mergeCell ref="A25:H25"/>
    <mergeCell ref="I25:J25"/>
    <mergeCell ref="A26:D26"/>
    <mergeCell ref="E26:G26"/>
  </mergeCells>
  <pageMargins left="0.39370078740157483" right="0.39370078740157483" top="0.39370078740157483" bottom="0.39370078740157483" header="0" footer="0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0 POZNAMKY</vt:lpstr>
      <vt:lpstr>00 SEZNAM</vt:lpstr>
      <vt:lpstr>Z1,2</vt:lpstr>
      <vt:lpstr>Z3,4</vt:lpstr>
      <vt:lpstr>Z5,6</vt:lpstr>
      <vt:lpstr>Z7,8</vt:lpstr>
      <vt:lpstr>'0 POZNAMKY'!Oblast_tisku</vt:lpstr>
      <vt:lpstr>'00 SEZNAM'!Oblast_tisku</vt:lpstr>
      <vt:lpstr>'Z1,2'!Oblast_tisku</vt:lpstr>
      <vt:lpstr>'Z3,4'!Oblast_tisku</vt:lpstr>
      <vt:lpstr>'Z5,6'!Oblast_tisku</vt:lpstr>
      <vt:lpstr>'Z7,8'!Oblast_tisku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arch. Vojtěch Taraba</dc:creator>
  <cp:lastModifiedBy>david.sysel</cp:lastModifiedBy>
  <cp:lastPrinted>2019-10-22T09:07:12Z</cp:lastPrinted>
  <dcterms:created xsi:type="dcterms:W3CDTF">2012-07-30T10:20:07Z</dcterms:created>
  <dcterms:modified xsi:type="dcterms:W3CDTF">2019-11-01T12:34:49Z</dcterms:modified>
</cp:coreProperties>
</file>